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9060"/>
  </bookViews>
  <sheets>
    <sheet name="2025年报价的" sheetId="1" r:id="rId1"/>
    <sheet name="Sheet2" sheetId="2" r:id="rId2"/>
    <sheet name="Sheet3" sheetId="3" r:id="rId3"/>
  </sheets>
  <definedNames>
    <definedName name="_xlnm._FilterDatabase" localSheetId="0" hidden="1">'2025年报价的'!$A$2:$D$85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<sst xmlns="http://schemas.openxmlformats.org/spreadsheetml/2006/main" count="1061" uniqueCount="531">
  <si>
    <t>2026年期刊订阅</t>
  </si>
  <si>
    <t>订阅代码</t>
  </si>
  <si>
    <t>邮发代号</t>
  </si>
  <si>
    <t>2026刊名</t>
  </si>
  <si>
    <t>总刊期</t>
  </si>
  <si>
    <t>单价（元）</t>
  </si>
  <si>
    <t>2026年价（元）</t>
  </si>
  <si>
    <t>ISSN</t>
  </si>
  <si>
    <t>CN</t>
  </si>
  <si>
    <t>分类号</t>
  </si>
  <si>
    <t>北大核心</t>
  </si>
  <si>
    <t>南核CSSCI</t>
  </si>
  <si>
    <t>出版省事</t>
  </si>
  <si>
    <t>简介</t>
  </si>
  <si>
    <t>推荐级别</t>
  </si>
  <si>
    <t>出版状态</t>
  </si>
  <si>
    <t>06-115</t>
  </si>
  <si>
    <t>图书馆工作与研究</t>
  </si>
  <si>
    <t>1005-6610</t>
  </si>
  <si>
    <t>12-1020/G2</t>
  </si>
  <si>
    <t>G2</t>
  </si>
  <si>
    <t>是</t>
  </si>
  <si>
    <t>CSSCI 扩展期刊</t>
  </si>
  <si>
    <t>天津</t>
  </si>
  <si>
    <t>积极推动图书馆学、情报学事业发展。交流图书馆学业务、开展学术研讨等，为推动和促进图书、情报事业发展做出应有贡献。</t>
  </si>
  <si>
    <t>B</t>
  </si>
  <si>
    <t>正常</t>
  </si>
  <si>
    <t>80-414</t>
  </si>
  <si>
    <t>数字图书馆论坛</t>
  </si>
  <si>
    <t>1673-2286</t>
  </si>
  <si>
    <t>11-5359/G2</t>
  </si>
  <si>
    <t>不是</t>
  </si>
  <si>
    <t>北京</t>
  </si>
  <si>
    <t>一份专门以数字图书馆为主要内容的专业性科学普及杂志，就国内外数字图书馆发展过程中的技术、资源、方法、组织、管理以及版权和社会问题等为着眼点</t>
  </si>
  <si>
    <t>A</t>
  </si>
  <si>
    <t>46-127</t>
  </si>
  <si>
    <t>图书馆论坛</t>
  </si>
  <si>
    <t>1002-1167</t>
  </si>
  <si>
    <t>44-1306/G2</t>
  </si>
  <si>
    <t>CSSCI 来源期刊</t>
  </si>
  <si>
    <t>广州</t>
  </si>
  <si>
    <t>发表图书馆学、情报学的学术研究成果，交流工作经验和有关信息，贯彻“双百”方针，促进图书情报业的发展。</t>
  </si>
  <si>
    <t>D</t>
  </si>
  <si>
    <t>14-076</t>
  </si>
  <si>
    <t>中国医院管理</t>
  </si>
  <si>
    <t>1001-5329</t>
  </si>
  <si>
    <t>23-1041/C</t>
  </si>
  <si>
    <t>C</t>
  </si>
  <si>
    <t>哈尔滨</t>
  </si>
  <si>
    <t>宣传党和国家的卫生工作政策,研究医院管理理论与技术,传播医院管理理论学术研究成就和医院改革实践的新鲜经验,推动我国医院管理学术研究和医院现代化建设.</t>
  </si>
  <si>
    <t>02-880</t>
  </si>
  <si>
    <t>法律与生活</t>
  </si>
  <si>
    <t>1002-7173</t>
  </si>
  <si>
    <t>11-1336/D</t>
  </si>
  <si>
    <t>用法律的眼光透视社会，以法制的观念解析人生。展示、弘扬法律的公平与公正，向读者普及法律知识。</t>
  </si>
  <si>
    <t>02-511</t>
  </si>
  <si>
    <t>环球</t>
  </si>
  <si>
    <t>1002-7165</t>
  </si>
  <si>
    <t>11-1273/D</t>
  </si>
  <si>
    <t>大型综合类国际时事杂志,是目前中国影响力最大的国际报道刊物,在CTR全国高端人士杂志阅读率中位居新闻类杂志首位</t>
  </si>
  <si>
    <t>02-161</t>
  </si>
  <si>
    <t>当代</t>
  </si>
  <si>
    <t>0257-0165</t>
  </si>
  <si>
    <t>11-1282/I</t>
  </si>
  <si>
    <t>I</t>
  </si>
  <si>
    <t>注重作品的当代性、社会性、文学性；兼容百家，尤重现实主义。</t>
  </si>
  <si>
    <t>02-163</t>
  </si>
  <si>
    <t>十月</t>
  </si>
  <si>
    <t>0257-5841</t>
  </si>
  <si>
    <t>11-1102/I</t>
  </si>
  <si>
    <t>刊登风格多样的中篇小说和品位高雅的散文，同时也发表优秀的长、短篇小说，诗歌、报告文学，优先刊登热点题材作品。</t>
  </si>
  <si>
    <t>16-063</t>
  </si>
  <si>
    <t>内蒙古医学杂志(汉)</t>
  </si>
  <si>
    <t>1004-0951</t>
  </si>
  <si>
    <t>15-1108/R</t>
  </si>
  <si>
    <t>R</t>
  </si>
  <si>
    <t>内蒙古</t>
  </si>
  <si>
    <t>刊载大量医学科技论文及医学信息，为国内外医务工作者服务。</t>
  </si>
  <si>
    <t>52-093</t>
  </si>
  <si>
    <t>实用放射学杂志</t>
  </si>
  <si>
    <t>1002-1671</t>
  </si>
  <si>
    <t>61-1107/R</t>
  </si>
  <si>
    <t>西安</t>
  </si>
  <si>
    <t>是国内外公开发行的医学影像学科技期刊.</t>
  </si>
  <si>
    <t>46-044</t>
  </si>
  <si>
    <t>实用医学杂志</t>
  </si>
  <si>
    <t>1006-5725</t>
  </si>
  <si>
    <t>44-1193/R</t>
  </si>
  <si>
    <t>本刊以临床实用为基础，提高与普及相结合，主要报道全国各地各级临床医生及医学科研工作者的最新研究成果、实用性较强的临床经验、医学新技术、新动态等。</t>
  </si>
  <si>
    <t>中国肺癌杂志</t>
  </si>
  <si>
    <t>1009-3419</t>
  </si>
  <si>
    <t>12-1395/R</t>
  </si>
  <si>
    <t>提供学习交流和学术争鸣的园地，促进国际学术交流，推动中国肺癌防治工作的发展为办刊宗旨。</t>
  </si>
  <si>
    <t>34-051</t>
  </si>
  <si>
    <t>中国骨与关节损伤杂志</t>
  </si>
  <si>
    <t>1672-9935</t>
  </si>
  <si>
    <t>11-5265/R</t>
  </si>
  <si>
    <t>漳州</t>
  </si>
  <si>
    <t>本刊主要栏目有：临床论著，实验研究，临床研究，器械革新，综述和讲座等。</t>
  </si>
  <si>
    <t>62-246</t>
  </si>
  <si>
    <t>中国呼吸与危重监护杂志</t>
  </si>
  <si>
    <t>1671-6205</t>
  </si>
  <si>
    <t>51-1631/R</t>
  </si>
  <si>
    <t>成都</t>
  </si>
  <si>
    <t>宗旨是：尊重学术自由，提倡学术争鸣，鼓励学术创新，促进学术交流。</t>
  </si>
  <si>
    <t>24-097</t>
  </si>
  <si>
    <t>中国矫形外科杂志</t>
  </si>
  <si>
    <t>1005-8478</t>
  </si>
  <si>
    <t>10-1784/R</t>
  </si>
  <si>
    <t>泰安</t>
  </si>
  <si>
    <t>全心全意竭诚为广大读者服务，推动我国残疾人康复医学不断发展。</t>
  </si>
  <si>
    <t>82-662</t>
  </si>
  <si>
    <t>中国介入心脏病学杂志</t>
  </si>
  <si>
    <t>1004-8812</t>
  </si>
  <si>
    <t>11-3155/R</t>
  </si>
  <si>
    <t>坚持党的改革开放政策，遵守有关报刊出版的各项规定，向全国医务工作者普及介入性心脏病学知识，以指导和提高我国心血管疾病诊疗水平。</t>
  </si>
  <si>
    <t>80-220</t>
  </si>
  <si>
    <t>中国介入影像与治疗学</t>
  </si>
  <si>
    <t>1672-8475</t>
  </si>
  <si>
    <t>11-5213/R</t>
  </si>
  <si>
    <t>内容包括胸部、腹部、盆腔及四肢介入影像与治疗学，中枢神经、头颈部及心血管介入影像与治疗学，微创介入学，超声介入学，介入材料学、药物学及护理学等；</t>
  </si>
  <si>
    <t>82-542</t>
  </si>
  <si>
    <t>中国口腔种植学杂志</t>
  </si>
  <si>
    <t>1007-3957</t>
  </si>
  <si>
    <t>10-1535/R</t>
  </si>
  <si>
    <t>促进本学科领域的发展，反映本学科领域的基础研究和临床研究的进展，推动口腔种植学的研究和应用</t>
  </si>
  <si>
    <t>04-636</t>
  </si>
  <si>
    <t>中国临床医学</t>
  </si>
  <si>
    <t>1008-6358</t>
  </si>
  <si>
    <t>31-1794/R</t>
  </si>
  <si>
    <t>上海</t>
  </si>
  <si>
    <t>报道我国临床研究和实践的新成果、新经验、新技术、新思路,全面反映我国临床工程师在与人类疾病作斗争时所表现的各种合理选择和智慧,各级临床工程师服务.</t>
  </si>
  <si>
    <t>08-025</t>
  </si>
  <si>
    <t>中国临床医学影像杂志</t>
  </si>
  <si>
    <t>1008-1062</t>
  </si>
  <si>
    <t>21-1381/R</t>
  </si>
  <si>
    <t>辽宁</t>
  </si>
  <si>
    <t>对临床的创新研究、首例报道、综合影像诊断、比较影像学的论文给与大力支持，优先采用、尽快刊登，以确保临床的创新研究和首例报道的时效性和先进性。</t>
  </si>
  <si>
    <t>12-089</t>
  </si>
  <si>
    <t>中国免疫学杂志</t>
  </si>
  <si>
    <t>1000-484X</t>
  </si>
  <si>
    <t>22-1126/R</t>
  </si>
  <si>
    <t>吉林</t>
  </si>
  <si>
    <t>本刊宗旨是为我国高等院校、科研机械及医药单位的免疫学工作者及相关工作人员服务，报道我国免疫学科最新研究成果，交流各分支学科间工作经验。</t>
  </si>
  <si>
    <t>80-155</t>
  </si>
  <si>
    <t>中国脑血管病杂志</t>
  </si>
  <si>
    <t>1672-5921</t>
  </si>
  <si>
    <t>11-5126/R</t>
  </si>
  <si>
    <t>全面反映我国脑血管病领域的研究成果，快速传递世界前沿信息，积极推广最先进的脑血管病的内外科治疗技术。</t>
  </si>
  <si>
    <t>42-142</t>
  </si>
  <si>
    <t>中国内镜杂志</t>
  </si>
  <si>
    <t>1007-1989</t>
  </si>
  <si>
    <t>43-1256/R</t>
  </si>
  <si>
    <t>长沙</t>
  </si>
  <si>
    <t>传递学术信息，加强学术交流，提高学术水平，注重临床研究和基础研究，及时报道国内外医用内镜有关的基础和临床研究、临床应用和内镜领域高新技术开发成果</t>
  </si>
  <si>
    <t>80-258</t>
  </si>
  <si>
    <t>中国全科医学</t>
  </si>
  <si>
    <t>1007-9572</t>
  </si>
  <si>
    <t>13-1222/R</t>
  </si>
  <si>
    <t>刊登全科医学学科的研究课题及学术论文，探讨全科医疗临床研究和临床实践经验；普及全科医学理论知识，全面提高广大医务人员的“全科意识”。</t>
  </si>
  <si>
    <t>08-171</t>
  </si>
  <si>
    <t>中国实用儿科杂志</t>
  </si>
  <si>
    <t>1005-2224</t>
  </si>
  <si>
    <t>21-1333/R</t>
  </si>
  <si>
    <t>办刊宗旨“面向临床、注重实用、提高儿科临床医生水平”。</t>
  </si>
  <si>
    <t>08-172</t>
  </si>
  <si>
    <t>中国实用妇科与产科杂志</t>
  </si>
  <si>
    <t>1005-2216</t>
  </si>
  <si>
    <t>21-1332/R</t>
  </si>
  <si>
    <t>沈阳</t>
  </si>
  <si>
    <t>秉承“面向临床，突出实用，注重理论联系实际，提高妇产科 临床医生诊治水平”的办刊宗旨。指导性强、覆盖面广，发行量位居国内同类期刊的首位</t>
  </si>
  <si>
    <t>08-126</t>
  </si>
  <si>
    <t>中国实用内科杂志</t>
  </si>
  <si>
    <t>1005-2194</t>
  </si>
  <si>
    <t>21-1330/R</t>
  </si>
  <si>
    <t>主要栏目：专题笔谈、专家经验谈、论著、综述、讲座、临床经验</t>
  </si>
  <si>
    <t>08-127</t>
  </si>
  <si>
    <t>中国实用外科杂志</t>
  </si>
  <si>
    <t>1005-2208</t>
  </si>
  <si>
    <t>21-1331/R</t>
  </si>
  <si>
    <t>本刊为全国性学术技术类期刊。办刊宗旨为“面向临床，突出实用，注重理论联系实际，提高广大临床外科医生诊治水平”。</t>
  </si>
  <si>
    <t>82-623</t>
  </si>
  <si>
    <t>中国糖尿病杂志</t>
  </si>
  <si>
    <t>1006-6187</t>
  </si>
  <si>
    <t>11-5449/R</t>
  </si>
  <si>
    <t>主要反映我国糖尿病专业成果,并相应介绍国内外进展.栏目有：临床经验总结、实验研究的论著、短篇报道、文献综述、讲座、临床病理、学术活动和科研动态等.</t>
  </si>
  <si>
    <t>02-742</t>
  </si>
  <si>
    <t>中国微创外科杂志</t>
  </si>
  <si>
    <t>1009-6604</t>
  </si>
  <si>
    <t>11-4526/R</t>
  </si>
  <si>
    <t>传播微创技术，促进国内外微创外科的学术交流，推动我国微创外科发展。</t>
  </si>
  <si>
    <t>38-145</t>
  </si>
  <si>
    <t>中国心脏起搏与心电生理杂志</t>
  </si>
  <si>
    <t>1007-2659</t>
  </si>
  <si>
    <t>42-1421/R</t>
  </si>
  <si>
    <t>武汉</t>
  </si>
  <si>
    <t>本杂志是心血管学领域新兴学科的专业性学术期刊，在国内心血管心律失常方面具有重大影响和享有较高的学术权威。</t>
  </si>
  <si>
    <t>82-768</t>
  </si>
  <si>
    <t>中国药物滥用防治杂志</t>
  </si>
  <si>
    <t>1006-902X</t>
  </si>
  <si>
    <t>11-3742/R</t>
  </si>
  <si>
    <t>实施国家主管部门宣传药物滥用防治工作的职责，成为团结广大从事药物滥用防治工作的纽带，进行药物滥用防治的学术交流和传播药物滥用防治专业科学知识。</t>
  </si>
  <si>
    <t>02-232</t>
  </si>
  <si>
    <t>中国药学杂志</t>
  </si>
  <si>
    <t>1001-2494</t>
  </si>
  <si>
    <t>11-2162/R</t>
  </si>
  <si>
    <t>反映我国药学各学科的进展和动态，内容包括药剂学、临床药学、药品质量检验学、药物化学、生化药学、中药学、天然药物学等。</t>
  </si>
  <si>
    <t>82-712</t>
  </si>
  <si>
    <t>中国医学影像学杂志</t>
  </si>
  <si>
    <t>1005-5185</t>
  </si>
  <si>
    <t>11-3154/R</t>
  </si>
  <si>
    <t>积极反映我国医学影像临床科研工作的重大进展，为加强和促进我国医学影像科学技术的发展、提高学术水平、增进国际学术交流、传递科技信息和推进</t>
  </si>
  <si>
    <t>18-136</t>
  </si>
  <si>
    <t>中华超声影像学杂志</t>
  </si>
  <si>
    <t>1004-4477</t>
  </si>
  <si>
    <t>13-1148/R</t>
  </si>
  <si>
    <t>石家庄</t>
  </si>
  <si>
    <t>主要报道临床各科超声诊断、介入超声、超声造影等研究成果,以及超声组织定征、超声生物效应、医用超声成像原理等临床与基础研究成果。</t>
  </si>
  <si>
    <t>46-248</t>
  </si>
  <si>
    <t>中华创伤骨科杂志</t>
  </si>
  <si>
    <t>1671-7600</t>
  </si>
  <si>
    <t>11-5530/R</t>
  </si>
  <si>
    <t>中华医学会主办</t>
  </si>
  <si>
    <t>02-062</t>
  </si>
  <si>
    <t>中华儿科杂志</t>
  </si>
  <si>
    <t>0578-1310</t>
  </si>
  <si>
    <t>11-2140/R</t>
  </si>
  <si>
    <t>理论与实践相结合，重在实践；基础与临床相结合，重在临床；普及与提高相结合，重在提高。为促进我国儿科医学领域的学术交流服务。</t>
  </si>
  <si>
    <t>02-068</t>
  </si>
  <si>
    <t>中华耳鼻咽喉头颈外科杂志</t>
  </si>
  <si>
    <t>1673-0860</t>
  </si>
  <si>
    <t>11-5330/R</t>
  </si>
  <si>
    <t>反映我国耳鼻咽喉——头颈外科学的科研成果和新的临床诊疗实践经验，以及与耳鼻咽喉——头颈外科学临床密切结合且有指导作用的基础理论研究工作的进展。</t>
  </si>
  <si>
    <t>82-114</t>
  </si>
  <si>
    <t>中华耳科学杂志</t>
  </si>
  <si>
    <t>1672-2922</t>
  </si>
  <si>
    <t>11-4882/R</t>
  </si>
  <si>
    <t>办刊方针为;贯彻理论与实践，普及与提高相结合的卫生工作政策。反映我国耳科学临床和科研工作的最新进展，促进国内外学术交流，推动我国耳科学发展。</t>
  </si>
  <si>
    <t>02-066</t>
  </si>
  <si>
    <t>中华放射学杂志</t>
  </si>
  <si>
    <t>1005-1201</t>
  </si>
  <si>
    <t>11-2149/R</t>
  </si>
  <si>
    <t>贯彻党和国家的卫生工作方针、政策，理论与实践、普及与提高相结合，反映我国放射学临床科研工作的重大进展，促进国内外放射学学术交流。</t>
  </si>
  <si>
    <t>82-240</t>
  </si>
  <si>
    <t>中华放射肿瘤学杂志</t>
  </si>
  <si>
    <t>1004-4221</t>
  </si>
  <si>
    <t>11-3030/R</t>
  </si>
  <si>
    <t>贯彻党和国家的卫生工作方针政策，实行理论与实践、普及与提高相结合的方针，反映我国放射肿瘤治疗临床和科研工作的进展，促进国内外学术交流。</t>
  </si>
  <si>
    <t>22-153</t>
  </si>
  <si>
    <t>中华风湿病学杂志</t>
  </si>
  <si>
    <t>1007-7480</t>
  </si>
  <si>
    <t>14-1217/R</t>
  </si>
  <si>
    <t>山西</t>
  </si>
  <si>
    <t>报道风湿病学领域领先的科研成果和临床诊疗经验，以及对风湿病学临床有指导作用、且与风湿病学临床密切结合的基础理论研究</t>
  </si>
  <si>
    <t>02-063</t>
  </si>
  <si>
    <t>中华妇产科杂志</t>
  </si>
  <si>
    <t>0529-567X</t>
  </si>
  <si>
    <t>11-2141/R</t>
  </si>
  <si>
    <t>刊登对妇产科及相关学科发展具有指导性的评论文稿，报道妇产科领域领先的科研成果及临床诊疗经验等</t>
  </si>
  <si>
    <t>82-857</t>
  </si>
  <si>
    <t>中华肝胆外科杂志</t>
  </si>
  <si>
    <t>1007-8118</t>
  </si>
  <si>
    <t>11-3884/R</t>
  </si>
  <si>
    <t>以高水平与高质量为特色。依托基础研究，瞄准技术进步，发展与交流学术，提高我国肝胆外科水平是办刊宗旨。</t>
  </si>
  <si>
    <t>78-056</t>
  </si>
  <si>
    <t>中华肝脏病杂志</t>
  </si>
  <si>
    <t>1007-3418</t>
  </si>
  <si>
    <t>50-1113/R</t>
  </si>
  <si>
    <t>重庆</t>
  </si>
  <si>
    <t>反映我国肝病防治工作的重大进展，促进国内外肝病临床与基础研究的学术交流。</t>
  </si>
  <si>
    <t>34-054</t>
  </si>
  <si>
    <t>中华高血压杂志</t>
  </si>
  <si>
    <t>1673-7245</t>
  </si>
  <si>
    <t>11-5540/R</t>
  </si>
  <si>
    <t>福州</t>
  </si>
  <si>
    <t>普及高血压防治知识、交流高血压及相关疾病的科研与临床防治经验，介绍国内外高血压研究及防治的新动态。</t>
  </si>
  <si>
    <t>06-017</t>
  </si>
  <si>
    <t>中华骨科杂志</t>
  </si>
  <si>
    <t>0253-2352</t>
  </si>
  <si>
    <t>12-1113/R</t>
  </si>
  <si>
    <t>反映我国骨科临床工作的进展，促进国内外骨科学术交流。</t>
  </si>
  <si>
    <t>02-143</t>
  </si>
  <si>
    <t>中华护理杂志</t>
  </si>
  <si>
    <t>0254-1769</t>
  </si>
  <si>
    <t>11-2234/R</t>
  </si>
  <si>
    <t>综合报道护理学科各领域最新进展、科研成果、热点问题、实用经验等。</t>
  </si>
  <si>
    <t>32-041</t>
  </si>
  <si>
    <t>中华急诊医学杂志</t>
  </si>
  <si>
    <t>1671-0282</t>
  </si>
  <si>
    <t>11-4656/R</t>
  </si>
  <si>
    <t>杭州</t>
  </si>
  <si>
    <t>主要面向中国从事急诊临床工作的医护人员，特别是中、高级急诊医学专业医师和从事急诊医学科研、管理人员。</t>
  </si>
  <si>
    <t>02-071</t>
  </si>
  <si>
    <t>中华检验医学杂志</t>
  </si>
  <si>
    <t>1009-9158</t>
  </si>
  <si>
    <t>11-4452/R</t>
  </si>
  <si>
    <t>贯彻党和国家的卫生工作方针政策，贯彻理论与实践、普及与提高相结合的方针，反映我国检验医学工作的重大进展，促进国内外检验医学学术交流。</t>
  </si>
  <si>
    <t>02-070</t>
  </si>
  <si>
    <t>中华结核和呼吸杂志</t>
  </si>
  <si>
    <t>1001-0939</t>
  </si>
  <si>
    <t>11-2147/R</t>
  </si>
  <si>
    <t>全心全意为读者服务，推动我国结核和呼吸系统疾病诊治、科研水平的提高。</t>
  </si>
  <si>
    <t>02-069</t>
  </si>
  <si>
    <t>中华精神科杂志</t>
  </si>
  <si>
    <t>1006-7884</t>
  </si>
  <si>
    <t>11-3661/R</t>
  </si>
  <si>
    <t>贯彻党和国家的卫生工作方针政策，贯彻理论与实践、普及与提高相结合的方针，反映中国精神科临床科研工作的重大进展，促进国内外精神科学交流。</t>
  </si>
  <si>
    <t>02-064</t>
  </si>
  <si>
    <t>中华口腔医学杂志</t>
  </si>
  <si>
    <t>1002-0098</t>
  </si>
  <si>
    <t>11-2144/R</t>
  </si>
  <si>
    <t>介绍国内外口腔医学方面的新技术新成就，推广交流口腔医学临床经验，以期指导口腔科学的医学、科研和教学工作。</t>
  </si>
  <si>
    <t>02-744</t>
  </si>
  <si>
    <t>中华口腔正畸学杂志</t>
  </si>
  <si>
    <t>1674-5760</t>
  </si>
  <si>
    <t>11-5797/R</t>
  </si>
  <si>
    <t>反映国内外口腔正畸学科的新研究成果及进展，特别是中青年专业人员提供发表学术论文、成果的园地，促进国内外的交流，提高我国口腔正畸学科的水平。</t>
  </si>
  <si>
    <t>82-408</t>
  </si>
  <si>
    <t>中华老年多器官疾病杂志</t>
  </si>
  <si>
    <t>1671-5403</t>
  </si>
  <si>
    <t>11-4786/R</t>
  </si>
  <si>
    <t>报道我国在老年病研究中具有创新意义的涉及多器官疾病的临床、基础和预防方面的最新成果和经验，努力推广诊治老年多器官疾病的新观点、新方法、新措施等。</t>
  </si>
  <si>
    <t>02-057</t>
  </si>
  <si>
    <t>中华老年医学杂志</t>
  </si>
  <si>
    <t>0254-9026</t>
  </si>
  <si>
    <t>11-2225/R</t>
  </si>
  <si>
    <t>贯彻党和国家的卫生工作方针政策，注重理论与实践、普及与提高相结合，反映我国老年医学临床、科研工作的重大进展，促进国内外老年医学学术交流</t>
  </si>
  <si>
    <t>02-073</t>
  </si>
  <si>
    <t>中华流行病学杂志</t>
  </si>
  <si>
    <t>0254-6450</t>
  </si>
  <si>
    <t>11-2338/R</t>
  </si>
  <si>
    <t>是流行病学及其相关学科的高级专业学术期刊, 是国内预防医学和基础医学核心期刊、国家科技部中国科技论文统计源期刊。</t>
  </si>
  <si>
    <t>18-049</t>
  </si>
  <si>
    <t>中华麻醉学杂志</t>
  </si>
  <si>
    <t>0254-1416</t>
  </si>
  <si>
    <t>13-1073/R</t>
  </si>
  <si>
    <t>坚持理论与实践、普及与提高相结合的方针，反映我国麻醉学科临床科研工作的进展，促进国内外麻醉学的学术交流，引导创新，并贴近临床。</t>
  </si>
  <si>
    <t>02-051</t>
  </si>
  <si>
    <t>中华泌尿外科杂志</t>
  </si>
  <si>
    <t>1000-6702</t>
  </si>
  <si>
    <t>11-2330/R</t>
  </si>
  <si>
    <t>报道国内外有关泌尿外科最新临床和基础研究成果及经验，面向本专业中、高级专业人员</t>
  </si>
  <si>
    <t>04-413</t>
  </si>
  <si>
    <t>中华内分泌代谢杂志</t>
  </si>
  <si>
    <t>1000-6699</t>
  </si>
  <si>
    <t>31-1282/R</t>
  </si>
  <si>
    <t>本刊主要报导内分泌代谢领域国内及与国外合作的最新研究成果、临床诊疗经验以及与临床密切结合的基础理论研究。强调刊出文章的先进性和科学性。</t>
  </si>
  <si>
    <t>02-058</t>
  </si>
  <si>
    <t>中华内科杂志</t>
  </si>
  <si>
    <t>0578-1426</t>
  </si>
  <si>
    <t>11-2138/R</t>
  </si>
  <si>
    <t>报道内科领域领先的科研成果和临床诊疗经验，以及对内科临床有指导作用、与内科临床密切结合的基础理论研究成果等</t>
  </si>
  <si>
    <t>28-030</t>
  </si>
  <si>
    <t>中华皮肤科杂志</t>
  </si>
  <si>
    <t>0412-4030</t>
  </si>
  <si>
    <t>32-1138/R</t>
  </si>
  <si>
    <t>南京</t>
  </si>
  <si>
    <t>主要介绍皮肤性病的科研防治方面的导向性文章及专家笔谈、编者的话。</t>
  </si>
  <si>
    <t>82-637</t>
  </si>
  <si>
    <t>中华全科医师杂志</t>
  </si>
  <si>
    <t>1671-7368</t>
  </si>
  <si>
    <t>11-4798/R</t>
  </si>
  <si>
    <t>涉及相关卫生政策和法规；全科医学的理论与方法；国内、外全科医学和社区卫生信息；新知识新技术新方法；各种疾病的社区防治及相关期刊内容。</t>
  </si>
  <si>
    <t>82-703</t>
  </si>
  <si>
    <t>中华神经科杂志</t>
  </si>
  <si>
    <t>1006-7876</t>
  </si>
  <si>
    <t>11-3694/R</t>
  </si>
  <si>
    <t>贯彻党和国家卫生工作方针，贯彻理论与实践、普及与提高相结合的方针，反映我国神经科临床科研工作的重大进展，促进国内外神经科学术交流。</t>
  </si>
  <si>
    <t>46-106</t>
  </si>
  <si>
    <t>中华肾脏病杂志</t>
  </si>
  <si>
    <t>1001-7097</t>
  </si>
  <si>
    <t>44-1217/R</t>
  </si>
  <si>
    <t>述评  临床研究  基础研究  透析与移植  短篇论著  讲座  病例报告  经验交流  读者·作者·编者  消息</t>
  </si>
  <si>
    <t>04-491</t>
  </si>
  <si>
    <t>中华手外科杂志</t>
  </si>
  <si>
    <t>1005-054X</t>
  </si>
  <si>
    <t>31-1653/R</t>
  </si>
  <si>
    <t>贯彻理论与实践，普及与提高相结合的方针，反映我国手外科临床科研工作的重大进展，促进国内外手外科的学术交流。</t>
  </si>
  <si>
    <t>80-994</t>
  </si>
  <si>
    <t>中华糖尿病杂志</t>
  </si>
  <si>
    <t>1674-5809</t>
  </si>
  <si>
    <t>11-5791/R</t>
  </si>
  <si>
    <t>全面介绍新观点、新进展、新指南、新技术，切实加强学术交流，积极开展学术争鸣，为有效提高我国糖尿病的诊治水平打造一个良好平台。</t>
  </si>
  <si>
    <t>02-059</t>
  </si>
  <si>
    <t>中华外科杂志</t>
  </si>
  <si>
    <t>0529-5815</t>
  </si>
  <si>
    <t>11-2139/R</t>
  </si>
  <si>
    <t>报道外科领域科研成果和临床诊治经验、学术争鸣、技术改进、以及对外科临床有指导作用的专家评论等</t>
  </si>
  <si>
    <t>06-058</t>
  </si>
  <si>
    <t>中华危重病急救医学</t>
  </si>
  <si>
    <t>2095-4352</t>
  </si>
  <si>
    <t>12-1430/R</t>
  </si>
  <si>
    <t>本刊是由卫生部医政司主办的全国性专业学术期刊，是国内急救医学类最具权威性期刊。</t>
  </si>
  <si>
    <t>02-055</t>
  </si>
  <si>
    <t>中华微生物学和免疫学杂志</t>
  </si>
  <si>
    <t>0254-5101</t>
  </si>
  <si>
    <t>11-2309/R</t>
  </si>
  <si>
    <t>反映我国微生物学和免疫学科研工作的重大进展，为本专业科研工作者提供信息服务，促进国内外学术交流，促进本学科发展。</t>
  </si>
  <si>
    <t>46-185</t>
  </si>
  <si>
    <t>中华胃肠外科杂志</t>
  </si>
  <si>
    <t>1671-0274</t>
  </si>
  <si>
    <t>44-1530/R</t>
  </si>
  <si>
    <t>述评  会议纪要  专题论坛  胃切除术的消化道重建专题论著  论著  论著摘要  经验交流  病例报告  讲座  综述  编者·作者·读者</t>
  </si>
  <si>
    <t>28-105</t>
  </si>
  <si>
    <t>中华消化内镜杂志</t>
  </si>
  <si>
    <t>1007-5232</t>
  </si>
  <si>
    <t>32-1463/R</t>
  </si>
  <si>
    <t>普及与提高相结合，努力提高我国消化内境技术的总体水平；主要报道食管镜、胃镜、十二指肠镜、胆道镜、腹腔镜等领先的科研成果及其设备</t>
  </si>
  <si>
    <t>82-883</t>
  </si>
  <si>
    <t>中华心律失常学杂志</t>
  </si>
  <si>
    <t>1007-6638</t>
  </si>
  <si>
    <t>11-3859/R</t>
  </si>
  <si>
    <t>报道心律失常学临床与心血管领域中领先的科研成果和临床诊疗经验,反映我国心律失常学临床与基础理论研究的重大进展,促进学术交流,并进行本专业的继续教育.</t>
  </si>
  <si>
    <t>02-044</t>
  </si>
  <si>
    <t>中华心血管病杂志</t>
  </si>
  <si>
    <t>0253-3758</t>
  </si>
  <si>
    <t>11-2148/R</t>
  </si>
  <si>
    <t>刊登对心血管病学科发展具有导向性、指导性的评论指南，报道心血管病学领域领先的科研成果和临床诊疗经验论著。反映心血管病学临床与基础研究的重要进展等</t>
  </si>
  <si>
    <t>82-145</t>
  </si>
  <si>
    <t>中华胸心血管外科杂志</t>
  </si>
  <si>
    <t>1001-4497</t>
  </si>
  <si>
    <t>11-2434/R</t>
  </si>
  <si>
    <t>反映胸心血管外科专业在国内的重大进展，促进国内外学术交流，重点报道国内胸心血管外科的临床实践经验、临床试验和以临床应用为目的的基础研究。</t>
  </si>
  <si>
    <t>06-054</t>
  </si>
  <si>
    <t>中华血液学杂志</t>
  </si>
  <si>
    <t>0253-2727</t>
  </si>
  <si>
    <t>12-1090/R</t>
  </si>
  <si>
    <t>要报道我国临床血液学、实验血液学的新成果，介绍血液学研究的新理论、新技术、新方法及国外血液学研究新进展，交流临床工作和实验研究经验。</t>
  </si>
  <si>
    <t>62-073</t>
  </si>
  <si>
    <t>中华眼底病杂志</t>
  </si>
  <si>
    <t>1005-1015</t>
  </si>
  <si>
    <t>51-1434/R</t>
  </si>
  <si>
    <t>是我国眼科学术领域中专注于眼内精密组织生理病理变化的富有特色的惟一专业性期刊。</t>
  </si>
  <si>
    <t>02-060</t>
  </si>
  <si>
    <t>中华眼科杂志</t>
  </si>
  <si>
    <t>0412-4081</t>
  </si>
  <si>
    <t>11-2142/R</t>
  </si>
  <si>
    <t>报道眼科领域科研成果和临床诊治经验，报道对眼科临床有指导作用、且与眼科临床密切结合的基础理论研究。贯彻理论与实践、普及与提高相结合的办刊方针等</t>
  </si>
  <si>
    <t>02-588</t>
  </si>
  <si>
    <t>中华医学杂志</t>
  </si>
  <si>
    <t>0376-2491</t>
  </si>
  <si>
    <t>11-2137/R</t>
  </si>
  <si>
    <t>宣传国家的卫生工作方针和政策，促进发展国民经济，理论与实践相结合，推广新技术、新成果，交流防病治病的新经验，普及医学科学发展的新知识。</t>
  </si>
  <si>
    <t>02-235</t>
  </si>
  <si>
    <t>中华医院管理杂志</t>
  </si>
  <si>
    <t>1000-6672</t>
  </si>
  <si>
    <t>11-1325/R</t>
  </si>
  <si>
    <t>交流和推广医院管理实践经验和学术研究成果，普及医院管理知识，探讨现代医院管理方法和技术，介绍医学和国外医院管理科学新进展。</t>
  </si>
  <si>
    <t>02-276</t>
  </si>
  <si>
    <t>百科知识</t>
  </si>
  <si>
    <t>1002-9567</t>
  </si>
  <si>
    <t>11-1059/Z</t>
  </si>
  <si>
    <t>Z</t>
  </si>
  <si>
    <t>介绍自然科学、社会科学、文学艺术、文化教育等学科的最新进展和成果，科学文化对人类生活的作用与影响，重大问题和热点问题的背景知识等</t>
  </si>
  <si>
    <t>28-221</t>
  </si>
  <si>
    <t>读者(原创版)</t>
  </si>
  <si>
    <t>1673-3274</t>
  </si>
  <si>
    <t>62-1190/Z</t>
  </si>
  <si>
    <t>兰州</t>
  </si>
  <si>
    <t>主要栏目有：独自歌唱 笔端流云 专访 纸中城邦 影像生活 天使在人间 黄昏菩提 走四方 心的对话 人在旅途 百家杂谈</t>
  </si>
  <si>
    <t>02-955</t>
  </si>
  <si>
    <t>中国纪检监察(原中国监察)</t>
  </si>
  <si>
    <t>2096-0948</t>
  </si>
  <si>
    <t>10-1269/D</t>
  </si>
  <si>
    <t>弘扬正气，鞭挞腐恶，在推进全国党风廉政建设和反腐败斗争中发挥宣传、指导、教育、监督的作用。</t>
  </si>
  <si>
    <t>02-034</t>
  </si>
  <si>
    <t>大众摄影</t>
  </si>
  <si>
    <t>0494-4372</t>
  </si>
  <si>
    <t>11-1643/J</t>
  </si>
  <si>
    <t>J</t>
  </si>
  <si>
    <t>面向专业和业余摄影者，以传播图像文化为已任，面向大众，传播摄影知识，推动摄影进步，刊物关注业界热点动态，品评摄影作品得失成败，提供实用技术技巧等</t>
  </si>
  <si>
    <t>02-175</t>
  </si>
  <si>
    <t>摄影世界</t>
  </si>
  <si>
    <t>1002-6770</t>
  </si>
  <si>
    <t>11-1272/J</t>
  </si>
  <si>
    <t>介绍国外摄影名家名作、实用摄影技术技巧，及时报道各类摄影器材与数码影像技术最新发展动态以及国内外摄影信息。</t>
  </si>
  <si>
    <t>02-806</t>
  </si>
  <si>
    <t>中国国家地理</t>
  </si>
  <si>
    <t>1009-6337</t>
  </si>
  <si>
    <t>11-4542/P</t>
  </si>
  <si>
    <t>K</t>
  </si>
  <si>
    <t>传播科学知识，弘扬科学精神。每期以132页的篇幅和超过200幅精美彩色照片向读者传递“推开自然之门，昭示人文精华“这一办刊理念。</t>
  </si>
  <si>
    <t>02-133</t>
  </si>
  <si>
    <t>舰船知识</t>
  </si>
  <si>
    <t>1000-7148</t>
  </si>
  <si>
    <t>11-1007/U</t>
  </si>
  <si>
    <t>U</t>
  </si>
  <si>
    <t>宣传中国海军，宣传中国舰船工业成就，普及舰船科技知识，以其科学性、知识性、趣味性赢得广大读者的信赖。</t>
  </si>
  <si>
    <t>02-339</t>
  </si>
  <si>
    <t>国家人文历史(原文史参考)</t>
  </si>
  <si>
    <t>2095-5189</t>
  </si>
  <si>
    <t>10-1110/K</t>
  </si>
  <si>
    <t>历史事件，历史人物阐述。</t>
  </si>
  <si>
    <t>02-875</t>
  </si>
  <si>
    <t>汽车之友</t>
  </si>
  <si>
    <t>1000-6796</t>
  </si>
  <si>
    <t>11-1308/U</t>
  </si>
  <si>
    <t xml:space="preserve">U </t>
  </si>
  <si>
    <t>服务于汽车消费者和爱好者，在他们与汽车制造商和汽车市场之间架起桥梁，促进中国汽车市场的成熟与发展，普及汽车文化，传播汽车技术知识，指导汽车消费。</t>
  </si>
  <si>
    <t>36-261</t>
  </si>
  <si>
    <t>舰载武器(全彩版)</t>
  </si>
  <si>
    <t>1671-3273</t>
  </si>
  <si>
    <t>41-1201/TJ</t>
  </si>
  <si>
    <t>TJ</t>
  </si>
  <si>
    <t>郑州</t>
  </si>
  <si>
    <t>根据我国海军建设的发展、舰艇武备的研制、生产、试验和使用部门的需要，有目的、有选择地及时报导国外有关舰用兵器的技术信报信息、技术资料和发展动态。</t>
  </si>
  <si>
    <t>02-154</t>
  </si>
  <si>
    <t>动物分类学报(英)Zoological Systematics</t>
  </si>
  <si>
    <t>2095-6827</t>
  </si>
  <si>
    <t>10-1160/Q</t>
  </si>
  <si>
    <t>Q</t>
  </si>
  <si>
    <t>坚持“双百”方针，依靠国内外的动物分类学科技工作者，促进该学科领域的发展，推动科技的进步。</t>
  </si>
  <si>
    <t>02-352</t>
  </si>
  <si>
    <t>天文爱好者</t>
  </si>
  <si>
    <t>0493-2285</t>
  </si>
  <si>
    <t>11-1390/P</t>
  </si>
  <si>
    <t>P</t>
  </si>
  <si>
    <t>普及天文科学及相关科学的基础知识，积极宣传辩证唯物主义宇宙观，批判伪科学；引导读者开展各种天文活动，提高广大读者的科学文化素质。</t>
  </si>
  <si>
    <t>24-901</t>
  </si>
  <si>
    <t>动物奇迹</t>
  </si>
  <si>
    <t>书号</t>
  </si>
  <si>
    <t>无</t>
  </si>
  <si>
    <t>青岛</t>
  </si>
  <si>
    <t>旨在向读者展现妙趣横生的动物世界，同时普及动物知识的期刊。</t>
  </si>
  <si>
    <t>06-318</t>
  </si>
  <si>
    <t>百科探秘(动物星球)</t>
  </si>
  <si>
    <t>1003-7349</t>
  </si>
  <si>
    <t>12-1428/N</t>
  </si>
  <si>
    <t>N</t>
  </si>
  <si>
    <t>带给你前所未有视觉冲击的自然科普期刊。</t>
  </si>
  <si>
    <t>总计（元）</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</si>
</sst>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00_ "/>
  </numFmts>
  <fonts count="27">
    <font>
      <sz val="11"/>
      <color theme="1"/>
      <name val="宋体"/>
      <charset val="134"/>
      <scheme val="minor"/>
    </font>
    <font>
      <sz val="10"/>
      <color theme="1"/>
      <name val="宋体"/>
      <charset val="134"/>
      <scheme val="minor"/>
    </font>
    <font>
      <sz val="10"/>
      <color theme="1"/>
      <name val="Arial"/>
      <charset val="134"/>
    </font>
    <font>
      <b/>
      <sz val="22"/>
      <color theme="1"/>
      <name val="宋体"/>
      <charset val="134"/>
      <scheme val="minor"/>
    </font>
    <font>
      <b/>
      <sz val="10"/>
      <name val="宋体"/>
      <charset val="134"/>
    </font>
    <font>
      <sz val="10"/>
      <name val="宋体"/>
      <charset val="134"/>
    </font>
    <font>
      <sz val="10"/>
      <name val="Arial"/>
      <charset val="134"/>
    </font>
    <font>
      <sz val="10"/>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5"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6" applyNumberFormat="0" applyFill="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5" fillId="0" borderId="0" applyNumberFormat="0" applyFill="0" applyBorder="0" applyAlignment="0" applyProtection="0">
      <alignment vertical="center"/>
    </xf>
    <xf numFmtId="0" fontId="16" fillId="3" borderId="8" applyNumberFormat="0" applyAlignment="0" applyProtection="0">
      <alignment vertical="center"/>
    </xf>
    <xf numFmtId="0" fontId="17" fillId="4" borderId="9" applyNumberFormat="0" applyAlignment="0" applyProtection="0">
      <alignment vertical="center"/>
    </xf>
    <xf numFmtId="0" fontId="18" fillId="4" borderId="8" applyNumberFormat="0" applyAlignment="0" applyProtection="0">
      <alignment vertical="center"/>
    </xf>
    <xf numFmtId="0" fontId="19" fillId="5" borderId="10" applyNumberFormat="0" applyAlignment="0" applyProtection="0">
      <alignment vertical="center"/>
    </xf>
    <xf numFmtId="0" fontId="20" fillId="0" borderId="11" applyNumberFormat="0" applyFill="0" applyAlignment="0" applyProtection="0">
      <alignment vertical="center"/>
    </xf>
    <xf numFmtId="0" fontId="21" fillId="0" borderId="12"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26">
    <xf numFmtId="0" fontId="0" fillId="0" borderId="0" xfId="0">
      <alignment vertical="center"/>
    </xf>
    <xf numFmtId="0" fontId="1" fillId="0" borderId="0" xfId="0" applyFont="1" applyAlignment="1">
      <alignment horizontal="center" vertical="center"/>
    </xf>
    <xf numFmtId="0" fontId="0" fillId="0" borderId="0" xfId="0" applyAlignment="1">
      <alignment horizontal="center" vertical="center" wrapText="1"/>
    </xf>
    <xf numFmtId="176" fontId="0" fillId="0" borderId="0" xfId="0" applyNumberFormat="1" applyAlignment="1">
      <alignment horizontal="center" vertical="center" wrapText="1"/>
    </xf>
    <xf numFmtId="0" fontId="2" fillId="0" borderId="0" xfId="0" applyFont="1" applyAlignment="1">
      <alignment horizontal="left" vertical="center" wrapText="1"/>
    </xf>
    <xf numFmtId="0" fontId="0" fillId="0" borderId="0" xfId="0" applyAlignment="1">
      <alignment horizontal="center" vertical="center"/>
    </xf>
    <xf numFmtId="0" fontId="3"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2" xfId="0" applyFont="1" applyBorder="1" applyAlignment="1">
      <alignment vertical="center" wrapText="1"/>
    </xf>
    <xf numFmtId="177" fontId="4" fillId="0" borderId="2" xfId="0" applyNumberFormat="1" applyFont="1" applyBorder="1" applyAlignment="1">
      <alignment horizontal="center" vertical="center" wrapText="1"/>
    </xf>
    <xf numFmtId="0" fontId="5" fillId="0" borderId="2" xfId="0" applyFont="1" applyBorder="1" applyAlignment="1">
      <alignment horizontal="center" vertical="center" wrapText="1" shrinkToFit="1"/>
    </xf>
    <xf numFmtId="0" fontId="4" fillId="0" borderId="2" xfId="0" applyFont="1" applyBorder="1" applyAlignment="1">
      <alignment horizontal="center" vertical="center" wrapText="1" shrinkToFit="1"/>
    </xf>
    <xf numFmtId="0" fontId="4" fillId="0" borderId="3" xfId="0" applyFont="1" applyBorder="1" applyAlignment="1">
      <alignment vertical="center" wrapText="1"/>
    </xf>
    <xf numFmtId="0" fontId="5" fillId="0" borderId="2" xfId="0" applyFont="1" applyBorder="1" applyAlignment="1">
      <alignment horizontal="center" wrapText="1"/>
    </xf>
    <xf numFmtId="0" fontId="5" fillId="0" borderId="2" xfId="0" applyFont="1" applyBorder="1" applyAlignment="1">
      <alignment horizontal="left" wrapText="1"/>
    </xf>
    <xf numFmtId="0" fontId="5" fillId="0" borderId="2" xfId="0" applyNumberFormat="1" applyFont="1" applyBorder="1" applyAlignment="1">
      <alignment horizontal="center" wrapText="1"/>
    </xf>
    <xf numFmtId="177" fontId="5" fillId="0" borderId="2" xfId="0" applyNumberFormat="1" applyFont="1" applyBorder="1" applyAlignment="1">
      <alignment horizontal="center" wrapText="1"/>
    </xf>
    <xf numFmtId="0" fontId="5" fillId="0" borderId="2" xfId="0" applyFont="1" applyBorder="1" applyAlignment="1">
      <alignment horizontal="center" wrapText="1" shrinkToFit="1"/>
    </xf>
    <xf numFmtId="0" fontId="5" fillId="0" borderId="3" xfId="0" applyFont="1" applyBorder="1" applyAlignment="1">
      <alignment horizontal="center" vertical="center" wrapText="1"/>
    </xf>
    <xf numFmtId="0" fontId="5" fillId="0" borderId="2" xfId="0" applyFont="1" applyBorder="1" applyAlignment="1">
      <alignment horizontal="center" vertical="center" wrapText="1"/>
    </xf>
    <xf numFmtId="0" fontId="0" fillId="0" borderId="4" xfId="0" applyFont="1" applyBorder="1" applyAlignment="1">
      <alignment horizontal="center" vertical="center" wrapText="1"/>
    </xf>
    <xf numFmtId="0" fontId="0" fillId="0" borderId="4" xfId="0" applyBorder="1" applyAlignment="1">
      <alignment horizontal="center" vertical="center" wrapText="1"/>
    </xf>
    <xf numFmtId="0" fontId="6" fillId="0" borderId="0" xfId="0" applyFont="1" applyFill="1" applyBorder="1" applyAlignment="1">
      <alignment horizontal="center" vertical="center" wrapText="1"/>
    </xf>
    <xf numFmtId="176" fontId="6" fillId="0" borderId="0" xfId="0" applyNumberFormat="1" applyFont="1" applyFill="1" applyBorder="1" applyAlignment="1">
      <alignment horizontal="center" vertical="center" wrapText="1"/>
    </xf>
    <xf numFmtId="9" fontId="6" fillId="0" borderId="0" xfId="0" applyNumberFormat="1" applyFont="1" applyFill="1" applyBorder="1" applyAlignment="1">
      <alignment horizontal="center" vertical="center" wrapText="1"/>
    </xf>
    <xf numFmtId="0" fontId="7" fillId="0" borderId="0" xfId="0" applyFont="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0</xdr:row>
      <xdr:rowOff>0</xdr:rowOff>
    </xdr:from>
    <xdr:to>
      <xdr:col>10</xdr:col>
      <xdr:colOff>152400</xdr:colOff>
      <xdr:row>25</xdr:row>
      <xdr:rowOff>57150</xdr:rowOff>
    </xdr:to>
    <xdr:pic>
      <xdr:nvPicPr>
        <xdr:cNvPr id="2" name="图片 1"/>
        <xdr:cNvPicPr>
          <a:picLocks noChangeAspect="1"/>
        </xdr:cNvPicPr>
      </xdr:nvPicPr>
      <xdr:blipFill>
        <a:blip r:embed="rId1"/>
        <a:stretch>
          <a:fillRect/>
        </a:stretch>
      </xdr:blipFill>
      <xdr:spPr>
        <a:xfrm>
          <a:off x="0" y="0"/>
          <a:ext cx="6324600" cy="4629150"/>
        </a:xfrm>
        <a:prstGeom prst="rect">
          <a:avLst/>
        </a:prstGeom>
        <a:noFill/>
        <a:ln w="9525">
          <a:noFill/>
        </a:ln>
      </xdr:spPr>
    </xdr:pic>
    <xdr:clientData/>
  </xdr:twoCellAnchor>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00"/>
  <sheetViews>
    <sheetView tabSelected="1" workbookViewId="0">
      <selection activeCell="R7" sqref="R7"/>
    </sheetView>
  </sheetViews>
  <sheetFormatPr defaultColWidth="9.25" defaultRowHeight="20.1" customHeight="1"/>
  <cols>
    <col min="1" max="2" width="7.87962962962963" style="2" customWidth="1"/>
    <col min="3" max="3" width="17.3333333333333" style="2" customWidth="1"/>
    <col min="4" max="4" width="8.37962962962963" style="2" customWidth="1"/>
    <col min="5" max="5" width="8.87962962962963" style="2" customWidth="1"/>
    <col min="6" max="6" width="9.33333333333333" style="2" customWidth="1"/>
    <col min="7" max="7" width="10.7777777777778" style="2" customWidth="1"/>
    <col min="8" max="8" width="10.75" style="3" customWidth="1"/>
    <col min="9" max="9" width="6.75" style="2" customWidth="1"/>
    <col min="10" max="10" width="10.75" style="3" customWidth="1"/>
    <col min="11" max="11" width="7.55555555555556" style="2" customWidth="1"/>
    <col min="12" max="12" width="6" style="3" customWidth="1"/>
    <col min="13" max="13" width="44.4444444444444" style="4" customWidth="1"/>
    <col min="14" max="14" width="5.11111111111111" style="2" customWidth="1"/>
    <col min="15" max="15" width="9.25" style="2" customWidth="1"/>
    <col min="16" max="16379" width="9.25" style="5" customWidth="1"/>
    <col min="16380" max="16384" width="9.25" style="5"/>
  </cols>
  <sheetData>
    <row r="1" ht="25" customHeight="1" spans="1:15">
      <c r="A1" s="6" t="s">
        <v>0</v>
      </c>
      <c r="B1" s="6"/>
      <c r="C1" s="6"/>
      <c r="D1" s="6"/>
      <c r="E1" s="6"/>
      <c r="F1" s="6"/>
      <c r="G1" s="6"/>
      <c r="H1" s="6"/>
      <c r="I1" s="6"/>
      <c r="J1" s="6"/>
      <c r="K1" s="6"/>
      <c r="L1" s="6"/>
      <c r="M1" s="6"/>
      <c r="N1" s="6"/>
      <c r="O1" s="6"/>
    </row>
    <row r="2" s="1" customFormat="1" ht="24" spans="1:15">
      <c r="A2" s="7" t="s">
        <v>1</v>
      </c>
      <c r="B2" s="7" t="s">
        <v>2</v>
      </c>
      <c r="C2" s="8" t="s">
        <v>3</v>
      </c>
      <c r="D2" s="7" t="s">
        <v>4</v>
      </c>
      <c r="E2" s="9" t="s">
        <v>5</v>
      </c>
      <c r="F2" s="9" t="s">
        <v>6</v>
      </c>
      <c r="G2" s="9" t="s">
        <v>7</v>
      </c>
      <c r="H2" s="9" t="s">
        <v>8</v>
      </c>
      <c r="I2" s="9" t="s">
        <v>9</v>
      </c>
      <c r="J2" s="9" t="s">
        <v>10</v>
      </c>
      <c r="K2" s="10" t="s">
        <v>11</v>
      </c>
      <c r="L2" s="7" t="s">
        <v>12</v>
      </c>
      <c r="M2" s="11" t="s">
        <v>13</v>
      </c>
      <c r="N2" s="12" t="s">
        <v>14</v>
      </c>
      <c r="O2" s="12" t="s">
        <v>15</v>
      </c>
    </row>
    <row r="3" s="1" customFormat="1" ht="36" spans="1:15">
      <c r="A3" s="13">
        <v>25115</v>
      </c>
      <c r="B3" s="13" t="s">
        <v>16</v>
      </c>
      <c r="C3" s="14" t="s">
        <v>17</v>
      </c>
      <c r="D3" s="15">
        <v>12</v>
      </c>
      <c r="E3" s="16">
        <f t="shared" ref="E3:E19" si="0">F3/D3</f>
        <v>40</v>
      </c>
      <c r="F3" s="16">
        <v>480</v>
      </c>
      <c r="G3" s="13" t="s">
        <v>18</v>
      </c>
      <c r="H3" s="13" t="s">
        <v>19</v>
      </c>
      <c r="I3" s="13" t="s">
        <v>20</v>
      </c>
      <c r="J3" s="17" t="s">
        <v>21</v>
      </c>
      <c r="K3" s="17" t="s">
        <v>22</v>
      </c>
      <c r="L3" s="13" t="s">
        <v>23</v>
      </c>
      <c r="M3" s="13" t="s">
        <v>24</v>
      </c>
      <c r="N3" s="18" t="s">
        <v>25</v>
      </c>
      <c r="O3" s="18" t="s">
        <v>26</v>
      </c>
    </row>
    <row r="4" s="1" customFormat="1" ht="36" spans="1:15">
      <c r="A4" s="13">
        <v>22414</v>
      </c>
      <c r="B4" s="13" t="s">
        <v>27</v>
      </c>
      <c r="C4" s="14" t="s">
        <v>28</v>
      </c>
      <c r="D4" s="15">
        <v>12</v>
      </c>
      <c r="E4" s="16">
        <f t="shared" si="0"/>
        <v>48</v>
      </c>
      <c r="F4" s="16">
        <v>576</v>
      </c>
      <c r="G4" s="13" t="s">
        <v>29</v>
      </c>
      <c r="H4" s="13" t="s">
        <v>30</v>
      </c>
      <c r="I4" s="13" t="s">
        <v>20</v>
      </c>
      <c r="J4" s="17" t="s">
        <v>31</v>
      </c>
      <c r="K4" s="17" t="s">
        <v>22</v>
      </c>
      <c r="L4" s="13" t="s">
        <v>32</v>
      </c>
      <c r="M4" s="13" t="s">
        <v>33</v>
      </c>
      <c r="N4" s="18" t="s">
        <v>34</v>
      </c>
      <c r="O4" s="18" t="s">
        <v>26</v>
      </c>
    </row>
    <row r="5" s="1" customFormat="1" ht="36" spans="1:15">
      <c r="A5" s="13">
        <v>41127</v>
      </c>
      <c r="B5" s="13" t="s">
        <v>35</v>
      </c>
      <c r="C5" s="14" t="s">
        <v>36</v>
      </c>
      <c r="D5" s="15">
        <v>12</v>
      </c>
      <c r="E5" s="16">
        <f t="shared" si="0"/>
        <v>46</v>
      </c>
      <c r="F5" s="16">
        <v>552</v>
      </c>
      <c r="G5" s="13" t="s">
        <v>37</v>
      </c>
      <c r="H5" s="13" t="s">
        <v>38</v>
      </c>
      <c r="I5" s="13" t="s">
        <v>20</v>
      </c>
      <c r="J5" s="17" t="s">
        <v>21</v>
      </c>
      <c r="K5" s="17" t="s">
        <v>39</v>
      </c>
      <c r="L5" s="13" t="s">
        <v>40</v>
      </c>
      <c r="M5" s="13" t="s">
        <v>41</v>
      </c>
      <c r="N5" s="18" t="s">
        <v>42</v>
      </c>
      <c r="O5" s="18" t="s">
        <v>26</v>
      </c>
    </row>
    <row r="6" s="1" customFormat="1" ht="48" spans="1:15">
      <c r="A6" s="13">
        <v>28076</v>
      </c>
      <c r="B6" s="13" t="s">
        <v>43</v>
      </c>
      <c r="C6" s="14" t="s">
        <v>44</v>
      </c>
      <c r="D6" s="15">
        <v>12</v>
      </c>
      <c r="E6" s="16">
        <f t="shared" si="0"/>
        <v>20</v>
      </c>
      <c r="F6" s="16">
        <v>240</v>
      </c>
      <c r="G6" s="13" t="s">
        <v>45</v>
      </c>
      <c r="H6" s="13" t="s">
        <v>46</v>
      </c>
      <c r="I6" s="13" t="s">
        <v>47</v>
      </c>
      <c r="J6" s="17" t="s">
        <v>21</v>
      </c>
      <c r="K6" s="17" t="s">
        <v>31</v>
      </c>
      <c r="L6" s="13" t="s">
        <v>48</v>
      </c>
      <c r="M6" s="13" t="s">
        <v>49</v>
      </c>
      <c r="N6" s="18" t="s">
        <v>42</v>
      </c>
      <c r="O6" s="18" t="s">
        <v>26</v>
      </c>
    </row>
    <row r="7" s="1" customFormat="1" ht="24" spans="1:15">
      <c r="A7" s="13">
        <v>21880</v>
      </c>
      <c r="B7" s="13" t="s">
        <v>50</v>
      </c>
      <c r="C7" s="14" t="s">
        <v>51</v>
      </c>
      <c r="D7" s="15">
        <v>12</v>
      </c>
      <c r="E7" s="16">
        <f t="shared" si="0"/>
        <v>17</v>
      </c>
      <c r="F7" s="16">
        <v>204</v>
      </c>
      <c r="G7" s="13" t="s">
        <v>52</v>
      </c>
      <c r="H7" s="13" t="s">
        <v>53</v>
      </c>
      <c r="I7" s="13" t="s">
        <v>42</v>
      </c>
      <c r="J7" s="17" t="s">
        <v>31</v>
      </c>
      <c r="K7" s="17" t="s">
        <v>31</v>
      </c>
      <c r="L7" s="13" t="s">
        <v>32</v>
      </c>
      <c r="M7" s="13" t="s">
        <v>54</v>
      </c>
      <c r="N7" s="18" t="s">
        <v>34</v>
      </c>
      <c r="O7" s="18" t="s">
        <v>26</v>
      </c>
    </row>
    <row r="8" s="1" customFormat="1" ht="36" spans="1:15">
      <c r="A8" s="13">
        <v>21511</v>
      </c>
      <c r="B8" s="13" t="s">
        <v>55</v>
      </c>
      <c r="C8" s="14" t="s">
        <v>56</v>
      </c>
      <c r="D8" s="15">
        <v>26</v>
      </c>
      <c r="E8" s="16">
        <f t="shared" si="0"/>
        <v>10</v>
      </c>
      <c r="F8" s="16">
        <v>260</v>
      </c>
      <c r="G8" s="13" t="s">
        <v>57</v>
      </c>
      <c r="H8" s="13" t="s">
        <v>58</v>
      </c>
      <c r="I8" s="13" t="s">
        <v>42</v>
      </c>
      <c r="J8" s="17" t="s">
        <v>31</v>
      </c>
      <c r="K8" s="17" t="s">
        <v>31</v>
      </c>
      <c r="L8" s="13" t="s">
        <v>32</v>
      </c>
      <c r="M8" s="13" t="s">
        <v>59</v>
      </c>
      <c r="N8" s="18" t="s">
        <v>34</v>
      </c>
      <c r="O8" s="18" t="s">
        <v>26</v>
      </c>
    </row>
    <row r="9" s="1" customFormat="1" ht="24" spans="1:15">
      <c r="A9" s="13">
        <v>21161</v>
      </c>
      <c r="B9" s="13" t="s">
        <v>60</v>
      </c>
      <c r="C9" s="14" t="s">
        <v>61</v>
      </c>
      <c r="D9" s="15">
        <v>6</v>
      </c>
      <c r="E9" s="16">
        <f t="shared" si="0"/>
        <v>25</v>
      </c>
      <c r="F9" s="16">
        <v>150</v>
      </c>
      <c r="G9" s="13" t="s">
        <v>62</v>
      </c>
      <c r="H9" s="13" t="s">
        <v>63</v>
      </c>
      <c r="I9" s="13" t="s">
        <v>64</v>
      </c>
      <c r="J9" s="17" t="s">
        <v>21</v>
      </c>
      <c r="K9" s="17" t="s">
        <v>31</v>
      </c>
      <c r="L9" s="13" t="s">
        <v>32</v>
      </c>
      <c r="M9" s="13" t="s">
        <v>65</v>
      </c>
      <c r="N9" s="18" t="s">
        <v>34</v>
      </c>
      <c r="O9" s="18" t="s">
        <v>26</v>
      </c>
    </row>
    <row r="10" s="1" customFormat="1" ht="36" spans="1:15">
      <c r="A10" s="15">
        <v>21163</v>
      </c>
      <c r="B10" s="13" t="s">
        <v>66</v>
      </c>
      <c r="C10" s="14" t="s">
        <v>67</v>
      </c>
      <c r="D10" s="15">
        <v>6</v>
      </c>
      <c r="E10" s="16">
        <f t="shared" si="0"/>
        <v>30</v>
      </c>
      <c r="F10" s="16">
        <v>180</v>
      </c>
      <c r="G10" s="13" t="s">
        <v>68</v>
      </c>
      <c r="H10" s="13" t="s">
        <v>69</v>
      </c>
      <c r="I10" s="13" t="s">
        <v>64</v>
      </c>
      <c r="J10" s="17" t="s">
        <v>21</v>
      </c>
      <c r="K10" s="17" t="s">
        <v>31</v>
      </c>
      <c r="L10" s="13" t="s">
        <v>32</v>
      </c>
      <c r="M10" s="13" t="s">
        <v>70</v>
      </c>
      <c r="N10" s="18" t="s">
        <v>34</v>
      </c>
      <c r="O10" s="18" t="s">
        <v>26</v>
      </c>
    </row>
    <row r="11" s="1" customFormat="1" ht="24" spans="1:15">
      <c r="A11" s="13">
        <v>29063</v>
      </c>
      <c r="B11" s="13" t="s">
        <v>71</v>
      </c>
      <c r="C11" s="14" t="s">
        <v>72</v>
      </c>
      <c r="D11" s="15">
        <v>12</v>
      </c>
      <c r="E11" s="16">
        <f t="shared" si="0"/>
        <v>6</v>
      </c>
      <c r="F11" s="16">
        <v>72</v>
      </c>
      <c r="G11" s="13" t="s">
        <v>73</v>
      </c>
      <c r="H11" s="13" t="s">
        <v>74</v>
      </c>
      <c r="I11" s="13" t="s">
        <v>75</v>
      </c>
      <c r="J11" s="17" t="s">
        <v>31</v>
      </c>
      <c r="K11" s="17" t="s">
        <v>31</v>
      </c>
      <c r="L11" s="13" t="s">
        <v>76</v>
      </c>
      <c r="M11" s="13" t="s">
        <v>77</v>
      </c>
      <c r="N11" s="18" t="s">
        <v>34</v>
      </c>
      <c r="O11" s="18" t="s">
        <v>26</v>
      </c>
    </row>
    <row r="12" s="1" customFormat="1" ht="12" spans="1:15">
      <c r="A12" s="15">
        <v>43093</v>
      </c>
      <c r="B12" s="13" t="s">
        <v>78</v>
      </c>
      <c r="C12" s="14" t="s">
        <v>79</v>
      </c>
      <c r="D12" s="15">
        <v>12</v>
      </c>
      <c r="E12" s="16">
        <f t="shared" si="0"/>
        <v>25</v>
      </c>
      <c r="F12" s="16">
        <v>300</v>
      </c>
      <c r="G12" s="13" t="s">
        <v>80</v>
      </c>
      <c r="H12" s="13" t="s">
        <v>81</v>
      </c>
      <c r="I12" s="13" t="s">
        <v>75</v>
      </c>
      <c r="J12" s="17" t="s">
        <v>21</v>
      </c>
      <c r="K12" s="17" t="s">
        <v>31</v>
      </c>
      <c r="L12" s="13" t="s">
        <v>82</v>
      </c>
      <c r="M12" s="13" t="s">
        <v>83</v>
      </c>
      <c r="N12" s="18" t="s">
        <v>42</v>
      </c>
      <c r="O12" s="18" t="s">
        <v>26</v>
      </c>
    </row>
    <row r="13" s="1" customFormat="1" ht="48" spans="1:15">
      <c r="A13" s="13">
        <v>41044</v>
      </c>
      <c r="B13" s="13" t="s">
        <v>84</v>
      </c>
      <c r="C13" s="14" t="s">
        <v>85</v>
      </c>
      <c r="D13" s="15">
        <v>24</v>
      </c>
      <c r="E13" s="16">
        <f t="shared" si="0"/>
        <v>10</v>
      </c>
      <c r="F13" s="16">
        <v>240</v>
      </c>
      <c r="G13" s="13" t="s">
        <v>86</v>
      </c>
      <c r="H13" s="13" t="s">
        <v>87</v>
      </c>
      <c r="I13" s="13" t="s">
        <v>75</v>
      </c>
      <c r="J13" s="17" t="s">
        <v>21</v>
      </c>
      <c r="K13" s="17" t="s">
        <v>31</v>
      </c>
      <c r="L13" s="13" t="s">
        <v>40</v>
      </c>
      <c r="M13" s="13" t="s">
        <v>88</v>
      </c>
      <c r="N13" s="18" t="s">
        <v>42</v>
      </c>
      <c r="O13" s="18" t="s">
        <v>26</v>
      </c>
    </row>
    <row r="14" s="1" customFormat="1" ht="24" spans="1:15">
      <c r="A14" s="13">
        <v>47095</v>
      </c>
      <c r="B14" s="15">
        <v>47095</v>
      </c>
      <c r="C14" s="14" t="s">
        <v>89</v>
      </c>
      <c r="D14" s="15">
        <v>12</v>
      </c>
      <c r="E14" s="16">
        <f t="shared" si="0"/>
        <v>70</v>
      </c>
      <c r="F14" s="16">
        <v>840</v>
      </c>
      <c r="G14" s="13" t="s">
        <v>90</v>
      </c>
      <c r="H14" s="13" t="s">
        <v>91</v>
      </c>
      <c r="I14" s="13" t="s">
        <v>75</v>
      </c>
      <c r="J14" s="17" t="s">
        <v>21</v>
      </c>
      <c r="K14" s="17" t="s">
        <v>31</v>
      </c>
      <c r="L14" s="13" t="s">
        <v>23</v>
      </c>
      <c r="M14" s="13" t="s">
        <v>92</v>
      </c>
      <c r="N14" s="18" t="s">
        <v>42</v>
      </c>
      <c r="O14" s="18" t="s">
        <v>26</v>
      </c>
    </row>
    <row r="15" s="1" customFormat="1" ht="24" spans="1:15">
      <c r="A15" s="13">
        <v>36051</v>
      </c>
      <c r="B15" s="13" t="s">
        <v>93</v>
      </c>
      <c r="C15" s="14" t="s">
        <v>94</v>
      </c>
      <c r="D15" s="15">
        <v>12</v>
      </c>
      <c r="E15" s="16">
        <f t="shared" si="0"/>
        <v>16</v>
      </c>
      <c r="F15" s="16">
        <v>192</v>
      </c>
      <c r="G15" s="13" t="s">
        <v>95</v>
      </c>
      <c r="H15" s="13" t="s">
        <v>96</v>
      </c>
      <c r="I15" s="13" t="s">
        <v>75</v>
      </c>
      <c r="J15" s="17" t="s">
        <v>31</v>
      </c>
      <c r="K15" s="17" t="s">
        <v>31</v>
      </c>
      <c r="L15" s="13" t="s">
        <v>97</v>
      </c>
      <c r="M15" s="13" t="s">
        <v>98</v>
      </c>
      <c r="N15" s="18" t="s">
        <v>25</v>
      </c>
      <c r="O15" s="18" t="s">
        <v>26</v>
      </c>
    </row>
    <row r="16" s="1" customFormat="1" ht="24" spans="1:15">
      <c r="A16" s="15">
        <v>47246</v>
      </c>
      <c r="B16" s="13" t="s">
        <v>99</v>
      </c>
      <c r="C16" s="14" t="s">
        <v>100</v>
      </c>
      <c r="D16" s="15">
        <v>12</v>
      </c>
      <c r="E16" s="16">
        <f t="shared" si="0"/>
        <v>30</v>
      </c>
      <c r="F16" s="16">
        <v>360</v>
      </c>
      <c r="G16" s="13" t="s">
        <v>101</v>
      </c>
      <c r="H16" s="13" t="s">
        <v>102</v>
      </c>
      <c r="I16" s="13" t="s">
        <v>75</v>
      </c>
      <c r="J16" s="17" t="s">
        <v>31</v>
      </c>
      <c r="K16" s="17" t="s">
        <v>31</v>
      </c>
      <c r="L16" s="13" t="s">
        <v>103</v>
      </c>
      <c r="M16" s="13" t="s">
        <v>104</v>
      </c>
      <c r="N16" s="18" t="s">
        <v>42</v>
      </c>
      <c r="O16" s="18" t="s">
        <v>26</v>
      </c>
    </row>
    <row r="17" s="1" customFormat="1" ht="24" spans="1:15">
      <c r="A17" s="13">
        <v>32097</v>
      </c>
      <c r="B17" s="13" t="s">
        <v>105</v>
      </c>
      <c r="C17" s="14" t="s">
        <v>106</v>
      </c>
      <c r="D17" s="15">
        <v>24</v>
      </c>
      <c r="E17" s="16">
        <f t="shared" si="0"/>
        <v>25</v>
      </c>
      <c r="F17" s="16">
        <v>600</v>
      </c>
      <c r="G17" s="13" t="s">
        <v>107</v>
      </c>
      <c r="H17" s="13" t="s">
        <v>108</v>
      </c>
      <c r="I17" s="13" t="s">
        <v>75</v>
      </c>
      <c r="J17" s="17" t="s">
        <v>21</v>
      </c>
      <c r="K17" s="17" t="s">
        <v>31</v>
      </c>
      <c r="L17" s="13" t="s">
        <v>109</v>
      </c>
      <c r="M17" s="13" t="s">
        <v>110</v>
      </c>
      <c r="N17" s="18" t="s">
        <v>25</v>
      </c>
      <c r="O17" s="18" t="s">
        <v>26</v>
      </c>
    </row>
    <row r="18" s="1" customFormat="1" ht="36" spans="1:15">
      <c r="A18" s="13">
        <v>23662</v>
      </c>
      <c r="B18" s="13" t="s">
        <v>111</v>
      </c>
      <c r="C18" s="14" t="s">
        <v>112</v>
      </c>
      <c r="D18" s="15">
        <v>12</v>
      </c>
      <c r="E18" s="16">
        <f t="shared" si="0"/>
        <v>30</v>
      </c>
      <c r="F18" s="16">
        <v>360</v>
      </c>
      <c r="G18" s="13" t="s">
        <v>113</v>
      </c>
      <c r="H18" s="13" t="s">
        <v>114</v>
      </c>
      <c r="I18" s="13" t="s">
        <v>75</v>
      </c>
      <c r="J18" s="17" t="s">
        <v>31</v>
      </c>
      <c r="K18" s="17" t="s">
        <v>31</v>
      </c>
      <c r="L18" s="13" t="s">
        <v>32</v>
      </c>
      <c r="M18" s="13" t="s">
        <v>115</v>
      </c>
      <c r="N18" s="18" t="s">
        <v>34</v>
      </c>
      <c r="O18" s="18" t="s">
        <v>26</v>
      </c>
    </row>
    <row r="19" s="1" customFormat="1" ht="48" spans="1:15">
      <c r="A19" s="15">
        <v>22220</v>
      </c>
      <c r="B19" s="13" t="s">
        <v>116</v>
      </c>
      <c r="C19" s="14" t="s">
        <v>117</v>
      </c>
      <c r="D19" s="15">
        <v>12</v>
      </c>
      <c r="E19" s="16">
        <f t="shared" si="0"/>
        <v>20</v>
      </c>
      <c r="F19" s="16">
        <v>240</v>
      </c>
      <c r="G19" s="13" t="s">
        <v>118</v>
      </c>
      <c r="H19" s="13" t="s">
        <v>119</v>
      </c>
      <c r="I19" s="13" t="s">
        <v>75</v>
      </c>
      <c r="J19" s="17" t="s">
        <v>21</v>
      </c>
      <c r="K19" s="17" t="s">
        <v>31</v>
      </c>
      <c r="L19" s="13" t="s">
        <v>32</v>
      </c>
      <c r="M19" s="13" t="s">
        <v>120</v>
      </c>
      <c r="N19" s="18" t="s">
        <v>34</v>
      </c>
      <c r="O19" s="18" t="s">
        <v>26</v>
      </c>
    </row>
    <row r="20" s="1" customFormat="1" ht="24" spans="1:15">
      <c r="A20" s="13">
        <v>81302</v>
      </c>
      <c r="B20" s="13" t="s">
        <v>121</v>
      </c>
      <c r="C20" s="14" t="s">
        <v>122</v>
      </c>
      <c r="D20" s="15">
        <v>6</v>
      </c>
      <c r="E20" s="16">
        <f t="shared" ref="E20" si="1">F20/D20</f>
        <v>30</v>
      </c>
      <c r="F20" s="16">
        <v>180</v>
      </c>
      <c r="G20" s="13" t="s">
        <v>123</v>
      </c>
      <c r="H20" s="13" t="s">
        <v>124</v>
      </c>
      <c r="I20" s="13" t="s">
        <v>75</v>
      </c>
      <c r="J20" s="17" t="s">
        <v>31</v>
      </c>
      <c r="K20" s="17" t="s">
        <v>31</v>
      </c>
      <c r="L20" s="13" t="s">
        <v>103</v>
      </c>
      <c r="M20" s="13" t="s">
        <v>125</v>
      </c>
      <c r="N20" s="18" t="s">
        <v>25</v>
      </c>
      <c r="O20" s="18" t="s">
        <v>26</v>
      </c>
    </row>
    <row r="21" s="1" customFormat="1" ht="48" spans="1:15">
      <c r="A21" s="15">
        <v>24636</v>
      </c>
      <c r="B21" s="13" t="s">
        <v>126</v>
      </c>
      <c r="C21" s="14" t="s">
        <v>127</v>
      </c>
      <c r="D21" s="15">
        <v>6</v>
      </c>
      <c r="E21" s="16">
        <f t="shared" ref="E21:E63" si="2">F21/D21</f>
        <v>25</v>
      </c>
      <c r="F21" s="16">
        <v>150</v>
      </c>
      <c r="G21" s="13" t="s">
        <v>128</v>
      </c>
      <c r="H21" s="13" t="s">
        <v>129</v>
      </c>
      <c r="I21" s="13" t="s">
        <v>75</v>
      </c>
      <c r="J21" s="17" t="s">
        <v>31</v>
      </c>
      <c r="K21" s="17" t="s">
        <v>31</v>
      </c>
      <c r="L21" s="13" t="s">
        <v>130</v>
      </c>
      <c r="M21" s="13" t="s">
        <v>131</v>
      </c>
      <c r="N21" s="18" t="s">
        <v>34</v>
      </c>
      <c r="O21" s="18" t="s">
        <v>26</v>
      </c>
    </row>
    <row r="22" s="1" customFormat="1" ht="48" spans="1:15">
      <c r="A22" s="15">
        <v>26025</v>
      </c>
      <c r="B22" s="13" t="s">
        <v>132</v>
      </c>
      <c r="C22" s="14" t="s">
        <v>133</v>
      </c>
      <c r="D22" s="15">
        <v>12</v>
      </c>
      <c r="E22" s="16">
        <f t="shared" si="2"/>
        <v>12</v>
      </c>
      <c r="F22" s="16">
        <v>144</v>
      </c>
      <c r="G22" s="13" t="s">
        <v>134</v>
      </c>
      <c r="H22" s="13" t="s">
        <v>135</v>
      </c>
      <c r="I22" s="13" t="s">
        <v>75</v>
      </c>
      <c r="J22" s="17" t="s">
        <v>21</v>
      </c>
      <c r="K22" s="17" t="s">
        <v>31</v>
      </c>
      <c r="L22" s="13" t="s">
        <v>136</v>
      </c>
      <c r="M22" s="13" t="s">
        <v>137</v>
      </c>
      <c r="N22" s="18" t="s">
        <v>34</v>
      </c>
      <c r="O22" s="18" t="s">
        <v>26</v>
      </c>
    </row>
    <row r="23" s="1" customFormat="1" ht="36" spans="1:15">
      <c r="A23" s="13">
        <v>27089</v>
      </c>
      <c r="B23" s="13" t="s">
        <v>138</v>
      </c>
      <c r="C23" s="14" t="s">
        <v>139</v>
      </c>
      <c r="D23" s="15">
        <v>12</v>
      </c>
      <c r="E23" s="16">
        <f t="shared" si="2"/>
        <v>60</v>
      </c>
      <c r="F23" s="16">
        <v>720</v>
      </c>
      <c r="G23" s="13" t="s">
        <v>140</v>
      </c>
      <c r="H23" s="13" t="s">
        <v>141</v>
      </c>
      <c r="I23" s="13" t="s">
        <v>75</v>
      </c>
      <c r="J23" s="17" t="s">
        <v>21</v>
      </c>
      <c r="K23" s="17" t="s">
        <v>31</v>
      </c>
      <c r="L23" s="13" t="s">
        <v>142</v>
      </c>
      <c r="M23" s="13" t="s">
        <v>143</v>
      </c>
      <c r="N23" s="18" t="s">
        <v>34</v>
      </c>
      <c r="O23" s="18" t="s">
        <v>26</v>
      </c>
    </row>
    <row r="24" s="1" customFormat="1" ht="36" spans="1:15">
      <c r="A24" s="13">
        <v>22155</v>
      </c>
      <c r="B24" s="13" t="s">
        <v>144</v>
      </c>
      <c r="C24" s="14" t="s">
        <v>145</v>
      </c>
      <c r="D24" s="15">
        <v>12</v>
      </c>
      <c r="E24" s="16">
        <f t="shared" si="2"/>
        <v>45</v>
      </c>
      <c r="F24" s="16">
        <v>540</v>
      </c>
      <c r="G24" s="13" t="s">
        <v>146</v>
      </c>
      <c r="H24" s="13" t="s">
        <v>147</v>
      </c>
      <c r="I24" s="13" t="s">
        <v>75</v>
      </c>
      <c r="J24" s="17" t="s">
        <v>21</v>
      </c>
      <c r="K24" s="17" t="s">
        <v>31</v>
      </c>
      <c r="L24" s="13" t="s">
        <v>32</v>
      </c>
      <c r="M24" s="13" t="s">
        <v>148</v>
      </c>
      <c r="N24" s="18" t="s">
        <v>34</v>
      </c>
      <c r="O24" s="18" t="s">
        <v>26</v>
      </c>
    </row>
    <row r="25" s="1" customFormat="1" ht="48" spans="1:15">
      <c r="A25" s="13">
        <v>39142</v>
      </c>
      <c r="B25" s="13" t="s">
        <v>149</v>
      </c>
      <c r="C25" s="14" t="s">
        <v>150</v>
      </c>
      <c r="D25" s="15">
        <v>12</v>
      </c>
      <c r="E25" s="16">
        <f t="shared" si="2"/>
        <v>30</v>
      </c>
      <c r="F25" s="16">
        <v>360</v>
      </c>
      <c r="G25" s="13" t="s">
        <v>151</v>
      </c>
      <c r="H25" s="13" t="s">
        <v>152</v>
      </c>
      <c r="I25" s="13" t="s">
        <v>75</v>
      </c>
      <c r="J25" s="17" t="s">
        <v>31</v>
      </c>
      <c r="K25" s="17" t="s">
        <v>31</v>
      </c>
      <c r="L25" s="13" t="s">
        <v>153</v>
      </c>
      <c r="M25" s="13" t="s">
        <v>154</v>
      </c>
      <c r="N25" s="18" t="s">
        <v>34</v>
      </c>
      <c r="O25" s="18" t="s">
        <v>26</v>
      </c>
    </row>
    <row r="26" s="1" customFormat="1" ht="36" spans="1:15">
      <c r="A26" s="13">
        <v>22258</v>
      </c>
      <c r="B26" s="13" t="s">
        <v>155</v>
      </c>
      <c r="C26" s="14" t="s">
        <v>156</v>
      </c>
      <c r="D26" s="15">
        <v>36</v>
      </c>
      <c r="E26" s="16">
        <f t="shared" si="2"/>
        <v>30</v>
      </c>
      <c r="F26" s="16">
        <v>1080</v>
      </c>
      <c r="G26" s="13" t="s">
        <v>157</v>
      </c>
      <c r="H26" s="13" t="s">
        <v>158</v>
      </c>
      <c r="I26" s="13" t="s">
        <v>75</v>
      </c>
      <c r="J26" s="17" t="s">
        <v>21</v>
      </c>
      <c r="K26" s="17" t="s">
        <v>31</v>
      </c>
      <c r="L26" s="13" t="s">
        <v>32</v>
      </c>
      <c r="M26" s="13" t="s">
        <v>159</v>
      </c>
      <c r="N26" s="18" t="s">
        <v>47</v>
      </c>
      <c r="O26" s="18" t="s">
        <v>26</v>
      </c>
    </row>
    <row r="27" s="1" customFormat="1" ht="24" spans="1:15">
      <c r="A27" s="15">
        <v>26171</v>
      </c>
      <c r="B27" s="13" t="s">
        <v>160</v>
      </c>
      <c r="C27" s="14" t="s">
        <v>161</v>
      </c>
      <c r="D27" s="15">
        <v>12</v>
      </c>
      <c r="E27" s="16">
        <f t="shared" si="2"/>
        <v>18</v>
      </c>
      <c r="F27" s="16">
        <v>216</v>
      </c>
      <c r="G27" s="13" t="s">
        <v>162</v>
      </c>
      <c r="H27" s="13" t="s">
        <v>163</v>
      </c>
      <c r="I27" s="13" t="s">
        <v>75</v>
      </c>
      <c r="J27" s="17" t="s">
        <v>21</v>
      </c>
      <c r="K27" s="17" t="s">
        <v>31</v>
      </c>
      <c r="L27" s="13" t="s">
        <v>136</v>
      </c>
      <c r="M27" s="13" t="s">
        <v>164</v>
      </c>
      <c r="N27" s="18" t="s">
        <v>25</v>
      </c>
      <c r="O27" s="18" t="s">
        <v>26</v>
      </c>
    </row>
    <row r="28" s="1" customFormat="1" ht="36" spans="1:15">
      <c r="A28" s="13">
        <v>26172</v>
      </c>
      <c r="B28" s="13" t="s">
        <v>165</v>
      </c>
      <c r="C28" s="14" t="s">
        <v>166</v>
      </c>
      <c r="D28" s="15">
        <v>12</v>
      </c>
      <c r="E28" s="16">
        <f t="shared" si="2"/>
        <v>15</v>
      </c>
      <c r="F28" s="16">
        <v>180</v>
      </c>
      <c r="G28" s="13" t="s">
        <v>167</v>
      </c>
      <c r="H28" s="13" t="s">
        <v>168</v>
      </c>
      <c r="I28" s="13" t="s">
        <v>75</v>
      </c>
      <c r="J28" s="17" t="s">
        <v>21</v>
      </c>
      <c r="K28" s="17" t="s">
        <v>31</v>
      </c>
      <c r="L28" s="13" t="s">
        <v>169</v>
      </c>
      <c r="M28" s="13" t="s">
        <v>170</v>
      </c>
      <c r="N28" s="18" t="s">
        <v>34</v>
      </c>
      <c r="O28" s="18" t="s">
        <v>26</v>
      </c>
    </row>
    <row r="29" s="1" customFormat="1" ht="24" spans="1:15">
      <c r="A29" s="13">
        <v>26126</v>
      </c>
      <c r="B29" s="13" t="s">
        <v>171</v>
      </c>
      <c r="C29" s="14" t="s">
        <v>172</v>
      </c>
      <c r="D29" s="15">
        <v>12</v>
      </c>
      <c r="E29" s="16">
        <f t="shared" si="2"/>
        <v>18</v>
      </c>
      <c r="F29" s="16">
        <v>216</v>
      </c>
      <c r="G29" s="13" t="s">
        <v>173</v>
      </c>
      <c r="H29" s="13" t="s">
        <v>174</v>
      </c>
      <c r="I29" s="13" t="s">
        <v>75</v>
      </c>
      <c r="J29" s="17" t="s">
        <v>21</v>
      </c>
      <c r="K29" s="17" t="s">
        <v>31</v>
      </c>
      <c r="L29" s="13" t="s">
        <v>169</v>
      </c>
      <c r="M29" s="13" t="s">
        <v>175</v>
      </c>
      <c r="N29" s="18" t="s">
        <v>42</v>
      </c>
      <c r="O29" s="18" t="s">
        <v>26</v>
      </c>
    </row>
    <row r="30" s="1" customFormat="1" ht="36" spans="1:15">
      <c r="A30" s="13">
        <v>26127</v>
      </c>
      <c r="B30" s="13" t="s">
        <v>176</v>
      </c>
      <c r="C30" s="14" t="s">
        <v>177</v>
      </c>
      <c r="D30" s="15">
        <v>12</v>
      </c>
      <c r="E30" s="16">
        <f t="shared" si="2"/>
        <v>18</v>
      </c>
      <c r="F30" s="16">
        <v>216</v>
      </c>
      <c r="G30" s="13" t="s">
        <v>178</v>
      </c>
      <c r="H30" s="13" t="s">
        <v>179</v>
      </c>
      <c r="I30" s="13" t="s">
        <v>75</v>
      </c>
      <c r="J30" s="17" t="s">
        <v>21</v>
      </c>
      <c r="K30" s="17" t="s">
        <v>31</v>
      </c>
      <c r="L30" s="13" t="s">
        <v>169</v>
      </c>
      <c r="M30" s="13" t="s">
        <v>180</v>
      </c>
      <c r="N30" s="18" t="s">
        <v>25</v>
      </c>
      <c r="O30" s="18" t="s">
        <v>26</v>
      </c>
    </row>
    <row r="31" s="1" customFormat="1" ht="48" spans="1:15">
      <c r="A31" s="13">
        <v>23623</v>
      </c>
      <c r="B31" s="13" t="s">
        <v>181</v>
      </c>
      <c r="C31" s="14" t="s">
        <v>182</v>
      </c>
      <c r="D31" s="15">
        <v>12</v>
      </c>
      <c r="E31" s="16">
        <f t="shared" si="2"/>
        <v>50</v>
      </c>
      <c r="F31" s="16">
        <v>600</v>
      </c>
      <c r="G31" s="13" t="s">
        <v>183</v>
      </c>
      <c r="H31" s="13" t="s">
        <v>184</v>
      </c>
      <c r="I31" s="13" t="s">
        <v>75</v>
      </c>
      <c r="J31" s="17" t="s">
        <v>21</v>
      </c>
      <c r="K31" s="17" t="s">
        <v>31</v>
      </c>
      <c r="L31" s="13" t="s">
        <v>32</v>
      </c>
      <c r="M31" s="13" t="s">
        <v>185</v>
      </c>
      <c r="N31" s="18" t="s">
        <v>34</v>
      </c>
      <c r="O31" s="18" t="s">
        <v>26</v>
      </c>
    </row>
    <row r="32" s="1" customFormat="1" ht="24" spans="1:15">
      <c r="A32" s="13">
        <v>21742</v>
      </c>
      <c r="B32" s="13" t="s">
        <v>186</v>
      </c>
      <c r="C32" s="14" t="s">
        <v>187</v>
      </c>
      <c r="D32" s="15">
        <v>12</v>
      </c>
      <c r="E32" s="16">
        <f t="shared" si="2"/>
        <v>20</v>
      </c>
      <c r="F32" s="16">
        <v>240</v>
      </c>
      <c r="G32" s="13" t="s">
        <v>188</v>
      </c>
      <c r="H32" s="13" t="s">
        <v>189</v>
      </c>
      <c r="I32" s="13" t="s">
        <v>75</v>
      </c>
      <c r="J32" s="17" t="s">
        <v>21</v>
      </c>
      <c r="K32" s="17" t="s">
        <v>31</v>
      </c>
      <c r="L32" s="13" t="s">
        <v>32</v>
      </c>
      <c r="M32" s="13" t="s">
        <v>190</v>
      </c>
      <c r="N32" s="18" t="s">
        <v>25</v>
      </c>
      <c r="O32" s="18" t="s">
        <v>26</v>
      </c>
    </row>
    <row r="33" s="1" customFormat="1" ht="36" spans="1:15">
      <c r="A33" s="13">
        <v>38145</v>
      </c>
      <c r="B33" s="13" t="s">
        <v>191</v>
      </c>
      <c r="C33" s="14" t="s">
        <v>192</v>
      </c>
      <c r="D33" s="15">
        <v>6</v>
      </c>
      <c r="E33" s="16">
        <f t="shared" si="2"/>
        <v>20</v>
      </c>
      <c r="F33" s="16">
        <v>120</v>
      </c>
      <c r="G33" s="13" t="s">
        <v>193</v>
      </c>
      <c r="H33" s="13" t="s">
        <v>194</v>
      </c>
      <c r="I33" s="13" t="s">
        <v>75</v>
      </c>
      <c r="J33" s="17" t="s">
        <v>31</v>
      </c>
      <c r="K33" s="17" t="s">
        <v>31</v>
      </c>
      <c r="L33" s="13" t="s">
        <v>195</v>
      </c>
      <c r="M33" s="13" t="s">
        <v>196</v>
      </c>
      <c r="N33" s="18" t="s">
        <v>34</v>
      </c>
      <c r="O33" s="18" t="s">
        <v>26</v>
      </c>
    </row>
    <row r="34" s="1" customFormat="1" ht="48" spans="1:15">
      <c r="A34" s="13">
        <v>23768</v>
      </c>
      <c r="B34" s="13" t="s">
        <v>197</v>
      </c>
      <c r="C34" s="14" t="s">
        <v>198</v>
      </c>
      <c r="D34" s="15">
        <v>12</v>
      </c>
      <c r="E34" s="16">
        <f t="shared" si="2"/>
        <v>80</v>
      </c>
      <c r="F34" s="16">
        <v>960</v>
      </c>
      <c r="G34" s="13" t="s">
        <v>199</v>
      </c>
      <c r="H34" s="13" t="s">
        <v>200</v>
      </c>
      <c r="I34" s="13" t="s">
        <v>75</v>
      </c>
      <c r="J34" s="17" t="s">
        <v>31</v>
      </c>
      <c r="K34" s="17" t="s">
        <v>31</v>
      </c>
      <c r="L34" s="13" t="s">
        <v>32</v>
      </c>
      <c r="M34" s="13" t="s">
        <v>201</v>
      </c>
      <c r="N34" s="18" t="s">
        <v>25</v>
      </c>
      <c r="O34" s="18" t="s">
        <v>26</v>
      </c>
    </row>
    <row r="35" s="1" customFormat="1" ht="36" spans="1:15">
      <c r="A35" s="13">
        <v>21232</v>
      </c>
      <c r="B35" s="13" t="s">
        <v>202</v>
      </c>
      <c r="C35" s="14" t="s">
        <v>203</v>
      </c>
      <c r="D35" s="15">
        <v>24</v>
      </c>
      <c r="E35" s="16">
        <f t="shared" si="2"/>
        <v>40</v>
      </c>
      <c r="F35" s="16">
        <v>960</v>
      </c>
      <c r="G35" s="13" t="s">
        <v>204</v>
      </c>
      <c r="H35" s="13" t="s">
        <v>205</v>
      </c>
      <c r="I35" s="13" t="s">
        <v>75</v>
      </c>
      <c r="J35" s="17" t="s">
        <v>21</v>
      </c>
      <c r="K35" s="17" t="s">
        <v>31</v>
      </c>
      <c r="L35" s="13" t="s">
        <v>32</v>
      </c>
      <c r="M35" s="13" t="s">
        <v>206</v>
      </c>
      <c r="N35" s="18" t="s">
        <v>34</v>
      </c>
      <c r="O35" s="18" t="s">
        <v>26</v>
      </c>
    </row>
    <row r="36" s="1" customFormat="1" ht="36" spans="1:15">
      <c r="A36" s="13">
        <v>23712</v>
      </c>
      <c r="B36" s="13" t="s">
        <v>207</v>
      </c>
      <c r="C36" s="14" t="s">
        <v>208</v>
      </c>
      <c r="D36" s="15">
        <v>12</v>
      </c>
      <c r="E36" s="16">
        <f t="shared" si="2"/>
        <v>20</v>
      </c>
      <c r="F36" s="16">
        <v>240</v>
      </c>
      <c r="G36" s="13" t="s">
        <v>209</v>
      </c>
      <c r="H36" s="13" t="s">
        <v>210</v>
      </c>
      <c r="I36" s="13" t="s">
        <v>75</v>
      </c>
      <c r="J36" s="17" t="s">
        <v>21</v>
      </c>
      <c r="K36" s="17" t="s">
        <v>31</v>
      </c>
      <c r="L36" s="13" t="s">
        <v>32</v>
      </c>
      <c r="M36" s="13" t="s">
        <v>211</v>
      </c>
      <c r="N36" s="18" t="s">
        <v>25</v>
      </c>
      <c r="O36" s="18" t="s">
        <v>26</v>
      </c>
    </row>
    <row r="37" s="1" customFormat="1" ht="36" spans="1:15">
      <c r="A37" s="13">
        <v>30136</v>
      </c>
      <c r="B37" s="13" t="s">
        <v>212</v>
      </c>
      <c r="C37" s="14" t="s">
        <v>213</v>
      </c>
      <c r="D37" s="15">
        <v>12</v>
      </c>
      <c r="E37" s="16">
        <f t="shared" si="2"/>
        <v>30</v>
      </c>
      <c r="F37" s="16">
        <v>360</v>
      </c>
      <c r="G37" s="13" t="s">
        <v>214</v>
      </c>
      <c r="H37" s="13" t="s">
        <v>215</v>
      </c>
      <c r="I37" s="13" t="s">
        <v>75</v>
      </c>
      <c r="J37" s="17" t="s">
        <v>21</v>
      </c>
      <c r="K37" s="17" t="s">
        <v>31</v>
      </c>
      <c r="L37" s="13" t="s">
        <v>216</v>
      </c>
      <c r="M37" s="13" t="s">
        <v>217</v>
      </c>
      <c r="N37" s="18" t="s">
        <v>25</v>
      </c>
      <c r="O37" s="18" t="s">
        <v>26</v>
      </c>
    </row>
    <row r="38" s="1" customFormat="1" ht="12" spans="1:15">
      <c r="A38" s="13">
        <v>41248</v>
      </c>
      <c r="B38" s="13" t="s">
        <v>218</v>
      </c>
      <c r="C38" s="14" t="s">
        <v>219</v>
      </c>
      <c r="D38" s="15">
        <v>12</v>
      </c>
      <c r="E38" s="16">
        <f t="shared" si="2"/>
        <v>30</v>
      </c>
      <c r="F38" s="16">
        <v>360</v>
      </c>
      <c r="G38" s="13" t="s">
        <v>220</v>
      </c>
      <c r="H38" s="13" t="s">
        <v>221</v>
      </c>
      <c r="I38" s="13" t="s">
        <v>75</v>
      </c>
      <c r="J38" s="17" t="s">
        <v>21</v>
      </c>
      <c r="K38" s="17" t="s">
        <v>31</v>
      </c>
      <c r="L38" s="13" t="s">
        <v>40</v>
      </c>
      <c r="M38" s="13" t="s">
        <v>222</v>
      </c>
      <c r="N38" s="18" t="s">
        <v>42</v>
      </c>
      <c r="O38" s="18" t="s">
        <v>26</v>
      </c>
    </row>
    <row r="39" s="1" customFormat="1" ht="36" spans="1:15">
      <c r="A39" s="13">
        <v>21062</v>
      </c>
      <c r="B39" s="13" t="s">
        <v>223</v>
      </c>
      <c r="C39" s="14" t="s">
        <v>224</v>
      </c>
      <c r="D39" s="15">
        <v>12</v>
      </c>
      <c r="E39" s="16">
        <f t="shared" si="2"/>
        <v>45</v>
      </c>
      <c r="F39" s="16">
        <v>540</v>
      </c>
      <c r="G39" s="13" t="s">
        <v>225</v>
      </c>
      <c r="H39" s="13" t="s">
        <v>226</v>
      </c>
      <c r="I39" s="13" t="s">
        <v>75</v>
      </c>
      <c r="J39" s="17" t="s">
        <v>21</v>
      </c>
      <c r="K39" s="17" t="s">
        <v>31</v>
      </c>
      <c r="L39" s="13" t="s">
        <v>32</v>
      </c>
      <c r="M39" s="13" t="s">
        <v>227</v>
      </c>
      <c r="N39" s="18" t="s">
        <v>25</v>
      </c>
      <c r="O39" s="18" t="s">
        <v>26</v>
      </c>
    </row>
    <row r="40" s="1" customFormat="1" ht="48" spans="1:15">
      <c r="A40" s="13">
        <v>21068</v>
      </c>
      <c r="B40" s="13" t="s">
        <v>228</v>
      </c>
      <c r="C40" s="14" t="s">
        <v>229</v>
      </c>
      <c r="D40" s="15">
        <v>12</v>
      </c>
      <c r="E40" s="16">
        <f t="shared" si="2"/>
        <v>40</v>
      </c>
      <c r="F40" s="16">
        <v>480</v>
      </c>
      <c r="G40" s="13" t="s">
        <v>230</v>
      </c>
      <c r="H40" s="13" t="s">
        <v>231</v>
      </c>
      <c r="I40" s="13" t="s">
        <v>75</v>
      </c>
      <c r="J40" s="17" t="s">
        <v>21</v>
      </c>
      <c r="K40" s="17" t="s">
        <v>31</v>
      </c>
      <c r="L40" s="13" t="s">
        <v>32</v>
      </c>
      <c r="M40" s="13" t="s">
        <v>232</v>
      </c>
      <c r="N40" s="18" t="s">
        <v>25</v>
      </c>
      <c r="O40" s="18" t="s">
        <v>26</v>
      </c>
    </row>
    <row r="41" s="1" customFormat="1" ht="48" spans="1:15">
      <c r="A41" s="15">
        <v>23114</v>
      </c>
      <c r="B41" s="13" t="s">
        <v>233</v>
      </c>
      <c r="C41" s="14" t="s">
        <v>234</v>
      </c>
      <c r="D41" s="15">
        <v>12</v>
      </c>
      <c r="E41" s="16">
        <f t="shared" si="2"/>
        <v>38</v>
      </c>
      <c r="F41" s="16">
        <v>456</v>
      </c>
      <c r="G41" s="13" t="s">
        <v>235</v>
      </c>
      <c r="H41" s="13" t="s">
        <v>236</v>
      </c>
      <c r="I41" s="13" t="s">
        <v>75</v>
      </c>
      <c r="J41" s="17" t="s">
        <v>21</v>
      </c>
      <c r="K41" s="17" t="s">
        <v>31</v>
      </c>
      <c r="L41" s="13" t="s">
        <v>32</v>
      </c>
      <c r="M41" s="13" t="s">
        <v>237</v>
      </c>
      <c r="N41" s="18" t="s">
        <v>34</v>
      </c>
      <c r="O41" s="18" t="s">
        <v>26</v>
      </c>
    </row>
    <row r="42" s="1" customFormat="1" ht="36" spans="1:15">
      <c r="A42" s="13">
        <v>21066</v>
      </c>
      <c r="B42" s="13" t="s">
        <v>238</v>
      </c>
      <c r="C42" s="14" t="s">
        <v>239</v>
      </c>
      <c r="D42" s="15">
        <v>12</v>
      </c>
      <c r="E42" s="16">
        <f t="shared" si="2"/>
        <v>50</v>
      </c>
      <c r="F42" s="16">
        <v>600</v>
      </c>
      <c r="G42" s="13" t="s">
        <v>240</v>
      </c>
      <c r="H42" s="13" t="s">
        <v>241</v>
      </c>
      <c r="I42" s="13" t="s">
        <v>75</v>
      </c>
      <c r="J42" s="17" t="s">
        <v>21</v>
      </c>
      <c r="K42" s="17" t="s">
        <v>31</v>
      </c>
      <c r="L42" s="13" t="s">
        <v>32</v>
      </c>
      <c r="M42" s="13" t="s">
        <v>242</v>
      </c>
      <c r="N42" s="18" t="s">
        <v>25</v>
      </c>
      <c r="O42" s="18" t="s">
        <v>26</v>
      </c>
    </row>
    <row r="43" s="1" customFormat="1" ht="36" spans="1:15">
      <c r="A43" s="13">
        <v>23240</v>
      </c>
      <c r="B43" s="13" t="s">
        <v>243</v>
      </c>
      <c r="C43" s="14" t="s">
        <v>244</v>
      </c>
      <c r="D43" s="15">
        <v>12</v>
      </c>
      <c r="E43" s="16">
        <f t="shared" si="2"/>
        <v>30</v>
      </c>
      <c r="F43" s="16">
        <v>360</v>
      </c>
      <c r="G43" s="13" t="s">
        <v>245</v>
      </c>
      <c r="H43" s="13" t="s">
        <v>246</v>
      </c>
      <c r="I43" s="13" t="s">
        <v>75</v>
      </c>
      <c r="J43" s="17" t="s">
        <v>21</v>
      </c>
      <c r="K43" s="17" t="s">
        <v>31</v>
      </c>
      <c r="L43" s="13" t="s">
        <v>32</v>
      </c>
      <c r="M43" s="13" t="s">
        <v>247</v>
      </c>
      <c r="N43" s="18" t="s">
        <v>25</v>
      </c>
      <c r="O43" s="18" t="s">
        <v>26</v>
      </c>
    </row>
    <row r="44" s="1" customFormat="1" ht="36" spans="1:15">
      <c r="A44" s="13">
        <v>31153</v>
      </c>
      <c r="B44" s="13" t="s">
        <v>248</v>
      </c>
      <c r="C44" s="14" t="s">
        <v>249</v>
      </c>
      <c r="D44" s="15">
        <v>12</v>
      </c>
      <c r="E44" s="16">
        <f t="shared" si="2"/>
        <v>30</v>
      </c>
      <c r="F44" s="16">
        <v>360</v>
      </c>
      <c r="G44" s="13" t="s">
        <v>250</v>
      </c>
      <c r="H44" s="13" t="s">
        <v>251</v>
      </c>
      <c r="I44" s="13" t="s">
        <v>75</v>
      </c>
      <c r="J44" s="17" t="s">
        <v>31</v>
      </c>
      <c r="K44" s="17" t="s">
        <v>31</v>
      </c>
      <c r="L44" s="13" t="s">
        <v>252</v>
      </c>
      <c r="M44" s="13" t="s">
        <v>253</v>
      </c>
      <c r="N44" s="18" t="s">
        <v>25</v>
      </c>
      <c r="O44" s="18" t="s">
        <v>26</v>
      </c>
    </row>
    <row r="45" s="1" customFormat="1" ht="36" spans="1:15">
      <c r="A45" s="13">
        <v>21063</v>
      </c>
      <c r="B45" s="13" t="s">
        <v>254</v>
      </c>
      <c r="C45" s="14" t="s">
        <v>255</v>
      </c>
      <c r="D45" s="15">
        <v>12</v>
      </c>
      <c r="E45" s="16">
        <f t="shared" si="2"/>
        <v>40</v>
      </c>
      <c r="F45" s="16">
        <v>480</v>
      </c>
      <c r="G45" s="13" t="s">
        <v>256</v>
      </c>
      <c r="H45" s="13" t="s">
        <v>257</v>
      </c>
      <c r="I45" s="13" t="s">
        <v>75</v>
      </c>
      <c r="J45" s="17" t="s">
        <v>21</v>
      </c>
      <c r="K45" s="17" t="s">
        <v>31</v>
      </c>
      <c r="L45" s="13" t="s">
        <v>32</v>
      </c>
      <c r="M45" s="13" t="s">
        <v>258</v>
      </c>
      <c r="N45" s="18" t="s">
        <v>25</v>
      </c>
      <c r="O45" s="18" t="s">
        <v>26</v>
      </c>
    </row>
    <row r="46" s="1" customFormat="1" ht="36" spans="1:15">
      <c r="A46" s="13">
        <v>23857</v>
      </c>
      <c r="B46" s="13" t="s">
        <v>259</v>
      </c>
      <c r="C46" s="14" t="s">
        <v>260</v>
      </c>
      <c r="D46" s="15">
        <v>12</v>
      </c>
      <c r="E46" s="16">
        <f t="shared" si="2"/>
        <v>25</v>
      </c>
      <c r="F46" s="16">
        <v>300</v>
      </c>
      <c r="G46" s="13" t="s">
        <v>261</v>
      </c>
      <c r="H46" s="13" t="s">
        <v>262</v>
      </c>
      <c r="I46" s="13" t="s">
        <v>75</v>
      </c>
      <c r="J46" s="17" t="s">
        <v>21</v>
      </c>
      <c r="K46" s="17" t="s">
        <v>31</v>
      </c>
      <c r="L46" s="13" t="s">
        <v>32</v>
      </c>
      <c r="M46" s="13" t="s">
        <v>263</v>
      </c>
      <c r="N46" s="18" t="s">
        <v>34</v>
      </c>
      <c r="O46" s="18" t="s">
        <v>26</v>
      </c>
    </row>
    <row r="47" s="1" customFormat="1" ht="24" spans="1:15">
      <c r="A47" s="13">
        <v>52056</v>
      </c>
      <c r="B47" s="13" t="s">
        <v>264</v>
      </c>
      <c r="C47" s="14" t="s">
        <v>265</v>
      </c>
      <c r="D47" s="15">
        <v>12</v>
      </c>
      <c r="E47" s="16">
        <f t="shared" si="2"/>
        <v>30</v>
      </c>
      <c r="F47" s="16">
        <v>360</v>
      </c>
      <c r="G47" s="13" t="s">
        <v>266</v>
      </c>
      <c r="H47" s="13" t="s">
        <v>267</v>
      </c>
      <c r="I47" s="13" t="s">
        <v>75</v>
      </c>
      <c r="J47" s="17" t="s">
        <v>21</v>
      </c>
      <c r="K47" s="17" t="s">
        <v>31</v>
      </c>
      <c r="L47" s="13" t="s">
        <v>268</v>
      </c>
      <c r="M47" s="13" t="s">
        <v>269</v>
      </c>
      <c r="N47" s="18" t="s">
        <v>42</v>
      </c>
      <c r="O47" s="18" t="s">
        <v>26</v>
      </c>
    </row>
    <row r="48" s="1" customFormat="1" ht="36" spans="1:15">
      <c r="A48" s="13">
        <v>36054</v>
      </c>
      <c r="B48" s="13" t="s">
        <v>270</v>
      </c>
      <c r="C48" s="14" t="s">
        <v>271</v>
      </c>
      <c r="D48" s="15">
        <v>12</v>
      </c>
      <c r="E48" s="16">
        <f t="shared" si="2"/>
        <v>15</v>
      </c>
      <c r="F48" s="16">
        <v>180</v>
      </c>
      <c r="G48" s="13" t="s">
        <v>272</v>
      </c>
      <c r="H48" s="13" t="s">
        <v>273</v>
      </c>
      <c r="I48" s="13" t="s">
        <v>75</v>
      </c>
      <c r="J48" s="17" t="s">
        <v>21</v>
      </c>
      <c r="K48" s="17" t="s">
        <v>31</v>
      </c>
      <c r="L48" s="13" t="s">
        <v>274</v>
      </c>
      <c r="M48" s="13" t="s">
        <v>275</v>
      </c>
      <c r="N48" s="18" t="s">
        <v>25</v>
      </c>
      <c r="O48" s="18" t="s">
        <v>26</v>
      </c>
    </row>
    <row r="49" s="1" customFormat="1" ht="24" spans="1:15">
      <c r="A49" s="13">
        <v>25017</v>
      </c>
      <c r="B49" s="13" t="s">
        <v>276</v>
      </c>
      <c r="C49" s="14" t="s">
        <v>277</v>
      </c>
      <c r="D49" s="15">
        <v>24</v>
      </c>
      <c r="E49" s="16">
        <f t="shared" si="2"/>
        <v>30</v>
      </c>
      <c r="F49" s="16">
        <v>720</v>
      </c>
      <c r="G49" s="13" t="s">
        <v>278</v>
      </c>
      <c r="H49" s="13" t="s">
        <v>279</v>
      </c>
      <c r="I49" s="13" t="s">
        <v>75</v>
      </c>
      <c r="J49" s="17" t="s">
        <v>21</v>
      </c>
      <c r="K49" s="17" t="s">
        <v>31</v>
      </c>
      <c r="L49" s="13" t="s">
        <v>23</v>
      </c>
      <c r="M49" s="13" t="s">
        <v>280</v>
      </c>
      <c r="N49" s="18" t="s">
        <v>47</v>
      </c>
      <c r="O49" s="18" t="s">
        <v>26</v>
      </c>
    </row>
    <row r="50" s="1" customFormat="1" ht="24" spans="1:15">
      <c r="A50" s="13">
        <v>21143</v>
      </c>
      <c r="B50" s="13" t="s">
        <v>281</v>
      </c>
      <c r="C50" s="14" t="s">
        <v>282</v>
      </c>
      <c r="D50" s="15">
        <v>24</v>
      </c>
      <c r="E50" s="16">
        <f t="shared" si="2"/>
        <v>40</v>
      </c>
      <c r="F50" s="16">
        <v>960</v>
      </c>
      <c r="G50" s="13" t="s">
        <v>283</v>
      </c>
      <c r="H50" s="13" t="s">
        <v>284</v>
      </c>
      <c r="I50" s="13" t="s">
        <v>75</v>
      </c>
      <c r="J50" s="17" t="s">
        <v>21</v>
      </c>
      <c r="K50" s="17" t="s">
        <v>31</v>
      </c>
      <c r="L50" s="13" t="s">
        <v>32</v>
      </c>
      <c r="M50" s="13" t="s">
        <v>285</v>
      </c>
      <c r="N50" s="18" t="s">
        <v>25</v>
      </c>
      <c r="O50" s="18" t="s">
        <v>26</v>
      </c>
    </row>
    <row r="51" s="1" customFormat="1" ht="36" spans="1:15">
      <c r="A51" s="13">
        <v>35041</v>
      </c>
      <c r="B51" s="13" t="s">
        <v>286</v>
      </c>
      <c r="C51" s="14" t="s">
        <v>287</v>
      </c>
      <c r="D51" s="15">
        <v>12</v>
      </c>
      <c r="E51" s="16">
        <f t="shared" si="2"/>
        <v>30</v>
      </c>
      <c r="F51" s="16">
        <v>360</v>
      </c>
      <c r="G51" s="13" t="s">
        <v>288</v>
      </c>
      <c r="H51" s="13" t="s">
        <v>289</v>
      </c>
      <c r="I51" s="13" t="s">
        <v>75</v>
      </c>
      <c r="J51" s="17" t="s">
        <v>21</v>
      </c>
      <c r="K51" s="17" t="s">
        <v>31</v>
      </c>
      <c r="L51" s="13" t="s">
        <v>290</v>
      </c>
      <c r="M51" s="13" t="s">
        <v>291</v>
      </c>
      <c r="N51" s="18" t="s">
        <v>42</v>
      </c>
      <c r="O51" s="18" t="s">
        <v>26</v>
      </c>
    </row>
    <row r="52" s="1" customFormat="1" ht="36" spans="1:15">
      <c r="A52" s="13">
        <v>21071</v>
      </c>
      <c r="B52" s="13" t="s">
        <v>292</v>
      </c>
      <c r="C52" s="14" t="s">
        <v>293</v>
      </c>
      <c r="D52" s="15">
        <v>12</v>
      </c>
      <c r="E52" s="16">
        <f t="shared" si="2"/>
        <v>50</v>
      </c>
      <c r="F52" s="16">
        <v>600</v>
      </c>
      <c r="G52" s="13" t="s">
        <v>294</v>
      </c>
      <c r="H52" s="13" t="s">
        <v>295</v>
      </c>
      <c r="I52" s="13" t="s">
        <v>75</v>
      </c>
      <c r="J52" s="17" t="s">
        <v>21</v>
      </c>
      <c r="K52" s="17" t="s">
        <v>31</v>
      </c>
      <c r="L52" s="13" t="s">
        <v>32</v>
      </c>
      <c r="M52" s="13" t="s">
        <v>296</v>
      </c>
      <c r="N52" s="18" t="s">
        <v>25</v>
      </c>
      <c r="O52" s="18" t="s">
        <v>26</v>
      </c>
    </row>
    <row r="53" s="1" customFormat="1" ht="24" spans="1:15">
      <c r="A53" s="13">
        <v>21070</v>
      </c>
      <c r="B53" s="13" t="s">
        <v>297</v>
      </c>
      <c r="C53" s="14" t="s">
        <v>298</v>
      </c>
      <c r="D53" s="15">
        <v>12</v>
      </c>
      <c r="E53" s="16">
        <f t="shared" si="2"/>
        <v>50</v>
      </c>
      <c r="F53" s="16">
        <v>600</v>
      </c>
      <c r="G53" s="13" t="s">
        <v>299</v>
      </c>
      <c r="H53" s="13" t="s">
        <v>300</v>
      </c>
      <c r="I53" s="13" t="s">
        <v>75</v>
      </c>
      <c r="J53" s="17" t="s">
        <v>21</v>
      </c>
      <c r="K53" s="17" t="s">
        <v>31</v>
      </c>
      <c r="L53" s="13" t="s">
        <v>32</v>
      </c>
      <c r="M53" s="13" t="s">
        <v>301</v>
      </c>
      <c r="N53" s="18" t="s">
        <v>25</v>
      </c>
      <c r="O53" s="18" t="s">
        <v>26</v>
      </c>
    </row>
    <row r="54" s="1" customFormat="1" ht="36" spans="1:15">
      <c r="A54" s="13">
        <v>21069</v>
      </c>
      <c r="B54" s="13" t="s">
        <v>302</v>
      </c>
      <c r="C54" s="14" t="s">
        <v>303</v>
      </c>
      <c r="D54" s="15">
        <v>12</v>
      </c>
      <c r="E54" s="16">
        <f t="shared" si="2"/>
        <v>35</v>
      </c>
      <c r="F54" s="16">
        <v>420</v>
      </c>
      <c r="G54" s="13" t="s">
        <v>304</v>
      </c>
      <c r="H54" s="13" t="s">
        <v>305</v>
      </c>
      <c r="I54" s="13" t="s">
        <v>75</v>
      </c>
      <c r="J54" s="17" t="s">
        <v>21</v>
      </c>
      <c r="K54" s="17" t="s">
        <v>31</v>
      </c>
      <c r="L54" s="13" t="s">
        <v>32</v>
      </c>
      <c r="M54" s="13" t="s">
        <v>306</v>
      </c>
      <c r="N54" s="18" t="s">
        <v>25</v>
      </c>
      <c r="O54" s="18" t="s">
        <v>26</v>
      </c>
    </row>
    <row r="55" s="1" customFormat="1" ht="36" spans="1:15">
      <c r="A55" s="13">
        <v>21064</v>
      </c>
      <c r="B55" s="13" t="s">
        <v>307</v>
      </c>
      <c r="C55" s="14" t="s">
        <v>308</v>
      </c>
      <c r="D55" s="15">
        <v>12</v>
      </c>
      <c r="E55" s="16">
        <f t="shared" si="2"/>
        <v>45</v>
      </c>
      <c r="F55" s="16">
        <v>540</v>
      </c>
      <c r="G55" s="13" t="s">
        <v>309</v>
      </c>
      <c r="H55" s="13" t="s">
        <v>310</v>
      </c>
      <c r="I55" s="13" t="s">
        <v>75</v>
      </c>
      <c r="J55" s="17" t="s">
        <v>21</v>
      </c>
      <c r="K55" s="17" t="s">
        <v>31</v>
      </c>
      <c r="L55" s="13" t="s">
        <v>32</v>
      </c>
      <c r="M55" s="13" t="s">
        <v>311</v>
      </c>
      <c r="N55" s="18" t="s">
        <v>25</v>
      </c>
      <c r="O55" s="18" t="s">
        <v>26</v>
      </c>
    </row>
    <row r="56" s="1" customFormat="1" ht="36" spans="1:15">
      <c r="A56" s="13">
        <v>21744</v>
      </c>
      <c r="B56" s="13" t="s">
        <v>312</v>
      </c>
      <c r="C56" s="14" t="s">
        <v>313</v>
      </c>
      <c r="D56" s="15">
        <v>4</v>
      </c>
      <c r="E56" s="16">
        <f t="shared" si="2"/>
        <v>25</v>
      </c>
      <c r="F56" s="16">
        <v>100</v>
      </c>
      <c r="G56" s="13" t="s">
        <v>314</v>
      </c>
      <c r="H56" s="13" t="s">
        <v>315</v>
      </c>
      <c r="I56" s="13" t="s">
        <v>75</v>
      </c>
      <c r="J56" s="17" t="s">
        <v>31</v>
      </c>
      <c r="K56" s="17" t="s">
        <v>31</v>
      </c>
      <c r="L56" s="13" t="s">
        <v>32</v>
      </c>
      <c r="M56" s="13" t="s">
        <v>316</v>
      </c>
      <c r="N56" s="18" t="s">
        <v>47</v>
      </c>
      <c r="O56" s="18" t="s">
        <v>26</v>
      </c>
    </row>
    <row r="57" s="1" customFormat="1" ht="48" spans="1:15">
      <c r="A57" s="13">
        <v>23408</v>
      </c>
      <c r="B57" s="13" t="s">
        <v>317</v>
      </c>
      <c r="C57" s="14" t="s">
        <v>318</v>
      </c>
      <c r="D57" s="15">
        <v>12</v>
      </c>
      <c r="E57" s="16">
        <f t="shared" si="2"/>
        <v>20</v>
      </c>
      <c r="F57" s="16">
        <v>240</v>
      </c>
      <c r="G57" s="13" t="s">
        <v>319</v>
      </c>
      <c r="H57" s="13" t="s">
        <v>320</v>
      </c>
      <c r="I57" s="13" t="s">
        <v>75</v>
      </c>
      <c r="J57" s="17" t="s">
        <v>31</v>
      </c>
      <c r="K57" s="17" t="s">
        <v>31</v>
      </c>
      <c r="L57" s="13" t="s">
        <v>32</v>
      </c>
      <c r="M57" s="13" t="s">
        <v>321</v>
      </c>
      <c r="N57" s="18" t="s">
        <v>34</v>
      </c>
      <c r="O57" s="18" t="s">
        <v>26</v>
      </c>
    </row>
    <row r="58" s="1" customFormat="1" ht="36" spans="1:15">
      <c r="A58" s="13">
        <v>21057</v>
      </c>
      <c r="B58" s="13" t="s">
        <v>322</v>
      </c>
      <c r="C58" s="14" t="s">
        <v>323</v>
      </c>
      <c r="D58" s="15">
        <v>12</v>
      </c>
      <c r="E58" s="16">
        <f t="shared" si="2"/>
        <v>45</v>
      </c>
      <c r="F58" s="16">
        <v>540</v>
      </c>
      <c r="G58" s="13" t="s">
        <v>324</v>
      </c>
      <c r="H58" s="13" t="s">
        <v>325</v>
      </c>
      <c r="I58" s="13" t="s">
        <v>75</v>
      </c>
      <c r="J58" s="17" t="s">
        <v>21</v>
      </c>
      <c r="K58" s="17" t="s">
        <v>31</v>
      </c>
      <c r="L58" s="13" t="s">
        <v>32</v>
      </c>
      <c r="M58" s="13" t="s">
        <v>326</v>
      </c>
      <c r="N58" s="18" t="s">
        <v>34</v>
      </c>
      <c r="O58" s="18" t="s">
        <v>26</v>
      </c>
    </row>
    <row r="59" s="1" customFormat="1" ht="36" spans="1:15">
      <c r="A59" s="13">
        <v>21073</v>
      </c>
      <c r="B59" s="13" t="s">
        <v>327</v>
      </c>
      <c r="C59" s="14" t="s">
        <v>328</v>
      </c>
      <c r="D59" s="15">
        <v>12</v>
      </c>
      <c r="E59" s="16">
        <f t="shared" si="2"/>
        <v>35</v>
      </c>
      <c r="F59" s="16">
        <v>420</v>
      </c>
      <c r="G59" s="13" t="s">
        <v>329</v>
      </c>
      <c r="H59" s="13" t="s">
        <v>330</v>
      </c>
      <c r="I59" s="13" t="s">
        <v>75</v>
      </c>
      <c r="J59" s="17" t="s">
        <v>21</v>
      </c>
      <c r="K59" s="17" t="s">
        <v>31</v>
      </c>
      <c r="L59" s="13" t="s">
        <v>32</v>
      </c>
      <c r="M59" s="13" t="s">
        <v>331</v>
      </c>
      <c r="N59" s="18" t="s">
        <v>25</v>
      </c>
      <c r="O59" s="18" t="s">
        <v>26</v>
      </c>
    </row>
    <row r="60" s="1" customFormat="1" ht="36" spans="1:15">
      <c r="A60" s="13">
        <v>30049</v>
      </c>
      <c r="B60" s="13" t="s">
        <v>332</v>
      </c>
      <c r="C60" s="14" t="s">
        <v>333</v>
      </c>
      <c r="D60" s="15">
        <v>12</v>
      </c>
      <c r="E60" s="16">
        <f t="shared" si="2"/>
        <v>35</v>
      </c>
      <c r="F60" s="16">
        <v>420</v>
      </c>
      <c r="G60" s="13" t="s">
        <v>334</v>
      </c>
      <c r="H60" s="13" t="s">
        <v>335</v>
      </c>
      <c r="I60" s="13" t="s">
        <v>75</v>
      </c>
      <c r="J60" s="17" t="s">
        <v>21</v>
      </c>
      <c r="K60" s="17" t="s">
        <v>31</v>
      </c>
      <c r="L60" s="13" t="s">
        <v>216</v>
      </c>
      <c r="M60" s="13" t="s">
        <v>336</v>
      </c>
      <c r="N60" s="18" t="s">
        <v>34</v>
      </c>
      <c r="O60" s="18" t="s">
        <v>26</v>
      </c>
    </row>
    <row r="61" s="1" customFormat="1" ht="24" spans="1:15">
      <c r="A61" s="13">
        <v>21051</v>
      </c>
      <c r="B61" s="13" t="s">
        <v>337</v>
      </c>
      <c r="C61" s="14" t="s">
        <v>338</v>
      </c>
      <c r="D61" s="15">
        <v>12</v>
      </c>
      <c r="E61" s="16">
        <f t="shared" si="2"/>
        <v>30</v>
      </c>
      <c r="F61" s="16">
        <v>360</v>
      </c>
      <c r="G61" s="13" t="s">
        <v>339</v>
      </c>
      <c r="H61" s="13" t="s">
        <v>340</v>
      </c>
      <c r="I61" s="13" t="s">
        <v>75</v>
      </c>
      <c r="J61" s="17" t="s">
        <v>21</v>
      </c>
      <c r="K61" s="17" t="s">
        <v>31</v>
      </c>
      <c r="L61" s="13" t="s">
        <v>32</v>
      </c>
      <c r="M61" s="13" t="s">
        <v>341</v>
      </c>
      <c r="N61" s="18" t="s">
        <v>42</v>
      </c>
      <c r="O61" s="18" t="s">
        <v>26</v>
      </c>
    </row>
    <row r="62" s="1" customFormat="1" ht="36" spans="1:15">
      <c r="A62" s="13">
        <v>24413</v>
      </c>
      <c r="B62" s="13" t="s">
        <v>342</v>
      </c>
      <c r="C62" s="14" t="s">
        <v>343</v>
      </c>
      <c r="D62" s="15">
        <v>12</v>
      </c>
      <c r="E62" s="16">
        <f t="shared" si="2"/>
        <v>38</v>
      </c>
      <c r="F62" s="16">
        <v>456</v>
      </c>
      <c r="G62" s="13" t="s">
        <v>344</v>
      </c>
      <c r="H62" s="13" t="s">
        <v>345</v>
      </c>
      <c r="I62" s="13" t="s">
        <v>75</v>
      </c>
      <c r="J62" s="17" t="s">
        <v>21</v>
      </c>
      <c r="K62" s="17" t="s">
        <v>31</v>
      </c>
      <c r="L62" s="13" t="s">
        <v>130</v>
      </c>
      <c r="M62" s="13" t="s">
        <v>346</v>
      </c>
      <c r="N62" s="18" t="s">
        <v>42</v>
      </c>
      <c r="O62" s="18" t="s">
        <v>26</v>
      </c>
    </row>
    <row r="63" s="1" customFormat="1" ht="36" spans="1:15">
      <c r="A63" s="13">
        <v>21058</v>
      </c>
      <c r="B63" s="13" t="s">
        <v>347</v>
      </c>
      <c r="C63" s="14" t="s">
        <v>348</v>
      </c>
      <c r="D63" s="15">
        <v>12</v>
      </c>
      <c r="E63" s="16">
        <f t="shared" si="2"/>
        <v>40</v>
      </c>
      <c r="F63" s="16">
        <v>480</v>
      </c>
      <c r="G63" s="13" t="s">
        <v>349</v>
      </c>
      <c r="H63" s="13" t="s">
        <v>350</v>
      </c>
      <c r="I63" s="13" t="s">
        <v>75</v>
      </c>
      <c r="J63" s="17" t="s">
        <v>21</v>
      </c>
      <c r="K63" s="17" t="s">
        <v>31</v>
      </c>
      <c r="L63" s="13" t="s">
        <v>32</v>
      </c>
      <c r="M63" s="13" t="s">
        <v>351</v>
      </c>
      <c r="N63" s="18" t="s">
        <v>25</v>
      </c>
      <c r="O63" s="18" t="s">
        <v>26</v>
      </c>
    </row>
    <row r="64" s="1" customFormat="1" ht="24" spans="1:15">
      <c r="A64" s="13">
        <v>34030</v>
      </c>
      <c r="B64" s="13" t="s">
        <v>352</v>
      </c>
      <c r="C64" s="14" t="s">
        <v>353</v>
      </c>
      <c r="D64" s="15">
        <v>12</v>
      </c>
      <c r="E64" s="16">
        <f t="shared" ref="E64" si="3">F64/D64</f>
        <v>45</v>
      </c>
      <c r="F64" s="16">
        <v>540</v>
      </c>
      <c r="G64" s="13" t="s">
        <v>354</v>
      </c>
      <c r="H64" s="13" t="s">
        <v>355</v>
      </c>
      <c r="I64" s="13" t="s">
        <v>75</v>
      </c>
      <c r="J64" s="17" t="s">
        <v>21</v>
      </c>
      <c r="K64" s="17" t="s">
        <v>31</v>
      </c>
      <c r="L64" s="13" t="s">
        <v>356</v>
      </c>
      <c r="M64" s="13" t="s">
        <v>357</v>
      </c>
      <c r="N64" s="18" t="s">
        <v>25</v>
      </c>
      <c r="O64" s="18" t="s">
        <v>26</v>
      </c>
    </row>
    <row r="65" s="1" customFormat="1" ht="36" spans="1:15">
      <c r="A65" s="13">
        <v>23637</v>
      </c>
      <c r="B65" s="13" t="s">
        <v>358</v>
      </c>
      <c r="C65" s="14" t="s">
        <v>359</v>
      </c>
      <c r="D65" s="15">
        <v>12</v>
      </c>
      <c r="E65" s="16">
        <f t="shared" ref="E65:E85" si="4">F65/D65</f>
        <v>45</v>
      </c>
      <c r="F65" s="16">
        <v>540</v>
      </c>
      <c r="G65" s="13" t="s">
        <v>360</v>
      </c>
      <c r="H65" s="13" t="s">
        <v>361</v>
      </c>
      <c r="I65" s="13" t="s">
        <v>75</v>
      </c>
      <c r="J65" s="17" t="s">
        <v>31</v>
      </c>
      <c r="K65" s="17" t="s">
        <v>31</v>
      </c>
      <c r="L65" s="13" t="s">
        <v>32</v>
      </c>
      <c r="M65" s="13" t="s">
        <v>362</v>
      </c>
      <c r="N65" s="18" t="s">
        <v>25</v>
      </c>
      <c r="O65" s="18" t="s">
        <v>26</v>
      </c>
    </row>
    <row r="66" s="1" customFormat="1" ht="36" spans="1:15">
      <c r="A66" s="13">
        <v>23703</v>
      </c>
      <c r="B66" s="13" t="s">
        <v>363</v>
      </c>
      <c r="C66" s="14" t="s">
        <v>364</v>
      </c>
      <c r="D66" s="15">
        <v>12</v>
      </c>
      <c r="E66" s="16">
        <f t="shared" si="4"/>
        <v>45</v>
      </c>
      <c r="F66" s="16">
        <v>540</v>
      </c>
      <c r="G66" s="13" t="s">
        <v>365</v>
      </c>
      <c r="H66" s="13" t="s">
        <v>366</v>
      </c>
      <c r="I66" s="13" t="s">
        <v>75</v>
      </c>
      <c r="J66" s="17" t="s">
        <v>21</v>
      </c>
      <c r="K66" s="17" t="s">
        <v>31</v>
      </c>
      <c r="L66" s="13" t="s">
        <v>32</v>
      </c>
      <c r="M66" s="13" t="s">
        <v>367</v>
      </c>
      <c r="N66" s="18" t="s">
        <v>25</v>
      </c>
      <c r="O66" s="18" t="s">
        <v>26</v>
      </c>
    </row>
    <row r="67" s="1" customFormat="1" ht="36" spans="1:15">
      <c r="A67" s="13">
        <v>23703</v>
      </c>
      <c r="B67" s="13" t="s">
        <v>363</v>
      </c>
      <c r="C67" s="14" t="s">
        <v>364</v>
      </c>
      <c r="D67" s="15">
        <v>12</v>
      </c>
      <c r="E67" s="16">
        <f t="shared" si="4"/>
        <v>45</v>
      </c>
      <c r="F67" s="16">
        <v>540</v>
      </c>
      <c r="G67" s="13" t="s">
        <v>365</v>
      </c>
      <c r="H67" s="13" t="s">
        <v>366</v>
      </c>
      <c r="I67" s="13" t="s">
        <v>75</v>
      </c>
      <c r="J67" s="17" t="s">
        <v>21</v>
      </c>
      <c r="K67" s="17" t="s">
        <v>31</v>
      </c>
      <c r="L67" s="13" t="s">
        <v>32</v>
      </c>
      <c r="M67" s="13" t="s">
        <v>367</v>
      </c>
      <c r="N67" s="18" t="s">
        <v>25</v>
      </c>
      <c r="O67" s="18" t="s">
        <v>26</v>
      </c>
    </row>
    <row r="68" s="1" customFormat="1" ht="36" spans="1:15">
      <c r="A68" s="15">
        <v>41106</v>
      </c>
      <c r="B68" s="13" t="s">
        <v>368</v>
      </c>
      <c r="C68" s="14" t="s">
        <v>369</v>
      </c>
      <c r="D68" s="15">
        <v>12</v>
      </c>
      <c r="E68" s="16">
        <f t="shared" si="4"/>
        <v>25</v>
      </c>
      <c r="F68" s="16">
        <v>300</v>
      </c>
      <c r="G68" s="13" t="s">
        <v>370</v>
      </c>
      <c r="H68" s="13" t="s">
        <v>371</v>
      </c>
      <c r="I68" s="13" t="s">
        <v>75</v>
      </c>
      <c r="J68" s="17" t="s">
        <v>21</v>
      </c>
      <c r="K68" s="17" t="s">
        <v>31</v>
      </c>
      <c r="L68" s="13" t="s">
        <v>40</v>
      </c>
      <c r="M68" s="13" t="s">
        <v>372</v>
      </c>
      <c r="N68" s="18" t="s">
        <v>42</v>
      </c>
      <c r="O68" s="18" t="s">
        <v>26</v>
      </c>
    </row>
    <row r="69" s="1" customFormat="1" ht="36" spans="1:15">
      <c r="A69" s="13">
        <v>24491</v>
      </c>
      <c r="B69" s="13" t="s">
        <v>373</v>
      </c>
      <c r="C69" s="14" t="s">
        <v>374</v>
      </c>
      <c r="D69" s="15">
        <v>6</v>
      </c>
      <c r="E69" s="16">
        <f t="shared" si="4"/>
        <v>30</v>
      </c>
      <c r="F69" s="16">
        <v>180</v>
      </c>
      <c r="G69" s="13" t="s">
        <v>375</v>
      </c>
      <c r="H69" s="13" t="s">
        <v>376</v>
      </c>
      <c r="I69" s="13" t="s">
        <v>75</v>
      </c>
      <c r="J69" s="17" t="s">
        <v>21</v>
      </c>
      <c r="K69" s="17" t="s">
        <v>31</v>
      </c>
      <c r="L69" s="13" t="s">
        <v>130</v>
      </c>
      <c r="M69" s="13" t="s">
        <v>377</v>
      </c>
      <c r="N69" s="18" t="s">
        <v>42</v>
      </c>
      <c r="O69" s="18" t="s">
        <v>26</v>
      </c>
    </row>
    <row r="70" s="1" customFormat="1" ht="36" spans="1:15">
      <c r="A70" s="13">
        <v>22994</v>
      </c>
      <c r="B70" s="13" t="s">
        <v>378</v>
      </c>
      <c r="C70" s="14" t="s">
        <v>379</v>
      </c>
      <c r="D70" s="15">
        <v>12</v>
      </c>
      <c r="E70" s="16">
        <f t="shared" si="4"/>
        <v>40</v>
      </c>
      <c r="F70" s="16">
        <v>480</v>
      </c>
      <c r="G70" s="13" t="s">
        <v>380</v>
      </c>
      <c r="H70" s="13" t="s">
        <v>381</v>
      </c>
      <c r="I70" s="13" t="s">
        <v>75</v>
      </c>
      <c r="J70" s="17" t="s">
        <v>21</v>
      </c>
      <c r="K70" s="17" t="s">
        <v>31</v>
      </c>
      <c r="L70" s="13" t="s">
        <v>32</v>
      </c>
      <c r="M70" s="13" t="s">
        <v>382</v>
      </c>
      <c r="N70" s="18" t="s">
        <v>25</v>
      </c>
      <c r="O70" s="18" t="s">
        <v>26</v>
      </c>
    </row>
    <row r="71" s="1" customFormat="1" ht="24" spans="1:15">
      <c r="A71" s="13">
        <v>21059</v>
      </c>
      <c r="B71" s="13" t="s">
        <v>383</v>
      </c>
      <c r="C71" s="14" t="s">
        <v>384</v>
      </c>
      <c r="D71" s="15">
        <v>12</v>
      </c>
      <c r="E71" s="16">
        <f t="shared" si="4"/>
        <v>40</v>
      </c>
      <c r="F71" s="16">
        <v>480</v>
      </c>
      <c r="G71" s="13" t="s">
        <v>385</v>
      </c>
      <c r="H71" s="13" t="s">
        <v>386</v>
      </c>
      <c r="I71" s="13" t="s">
        <v>75</v>
      </c>
      <c r="J71" s="17" t="s">
        <v>21</v>
      </c>
      <c r="K71" s="17" t="s">
        <v>31</v>
      </c>
      <c r="L71" s="13" t="s">
        <v>32</v>
      </c>
      <c r="M71" s="13" t="s">
        <v>387</v>
      </c>
      <c r="N71" s="18" t="s">
        <v>25</v>
      </c>
      <c r="O71" s="18" t="s">
        <v>26</v>
      </c>
    </row>
    <row r="72" s="1" customFormat="1" ht="24" spans="1:15">
      <c r="A72" s="13">
        <v>25058</v>
      </c>
      <c r="B72" s="13" t="s">
        <v>388</v>
      </c>
      <c r="C72" s="14" t="s">
        <v>389</v>
      </c>
      <c r="D72" s="15">
        <v>12</v>
      </c>
      <c r="E72" s="16">
        <f t="shared" si="4"/>
        <v>45</v>
      </c>
      <c r="F72" s="16">
        <v>540</v>
      </c>
      <c r="G72" s="13" t="s">
        <v>390</v>
      </c>
      <c r="H72" s="13" t="s">
        <v>391</v>
      </c>
      <c r="I72" s="13" t="s">
        <v>75</v>
      </c>
      <c r="J72" s="17" t="s">
        <v>21</v>
      </c>
      <c r="K72" s="17" t="s">
        <v>31</v>
      </c>
      <c r="L72" s="13" t="s">
        <v>23</v>
      </c>
      <c r="M72" s="13" t="s">
        <v>392</v>
      </c>
      <c r="N72" s="18" t="s">
        <v>25</v>
      </c>
      <c r="O72" s="18" t="s">
        <v>26</v>
      </c>
    </row>
    <row r="73" s="1" customFormat="1" ht="36" spans="1:15">
      <c r="A73" s="13">
        <v>21055</v>
      </c>
      <c r="B73" s="13" t="s">
        <v>393</v>
      </c>
      <c r="C73" s="14" t="s">
        <v>394</v>
      </c>
      <c r="D73" s="15">
        <v>12</v>
      </c>
      <c r="E73" s="16">
        <f t="shared" si="4"/>
        <v>30</v>
      </c>
      <c r="F73" s="16">
        <v>360</v>
      </c>
      <c r="G73" s="13" t="s">
        <v>395</v>
      </c>
      <c r="H73" s="13" t="s">
        <v>396</v>
      </c>
      <c r="I73" s="13" t="s">
        <v>75</v>
      </c>
      <c r="J73" s="17" t="s">
        <v>21</v>
      </c>
      <c r="K73" s="17" t="s">
        <v>31</v>
      </c>
      <c r="L73" s="13" t="s">
        <v>32</v>
      </c>
      <c r="M73" s="13" t="s">
        <v>397</v>
      </c>
      <c r="N73" s="18" t="s">
        <v>25</v>
      </c>
      <c r="O73" s="18" t="s">
        <v>26</v>
      </c>
    </row>
    <row r="74" s="1" customFormat="1" ht="36" spans="1:15">
      <c r="A74" s="13">
        <v>41185</v>
      </c>
      <c r="B74" s="13" t="s">
        <v>398</v>
      </c>
      <c r="C74" s="14" t="s">
        <v>399</v>
      </c>
      <c r="D74" s="15">
        <v>12</v>
      </c>
      <c r="E74" s="16">
        <f t="shared" si="4"/>
        <v>30</v>
      </c>
      <c r="F74" s="16">
        <v>360</v>
      </c>
      <c r="G74" s="13" t="s">
        <v>400</v>
      </c>
      <c r="H74" s="13" t="s">
        <v>401</v>
      </c>
      <c r="I74" s="13" t="s">
        <v>75</v>
      </c>
      <c r="J74" s="17" t="s">
        <v>21</v>
      </c>
      <c r="K74" s="17" t="s">
        <v>31</v>
      </c>
      <c r="L74" s="13" t="s">
        <v>40</v>
      </c>
      <c r="M74" s="13" t="s">
        <v>402</v>
      </c>
      <c r="N74" s="18" t="s">
        <v>25</v>
      </c>
      <c r="O74" s="18" t="s">
        <v>26</v>
      </c>
    </row>
    <row r="75" s="1" customFormat="1" ht="36" spans="1:15">
      <c r="A75" s="13">
        <v>34105</v>
      </c>
      <c r="B75" s="13" t="s">
        <v>403</v>
      </c>
      <c r="C75" s="14" t="s">
        <v>404</v>
      </c>
      <c r="D75" s="15">
        <v>12</v>
      </c>
      <c r="E75" s="16">
        <f t="shared" si="4"/>
        <v>25</v>
      </c>
      <c r="F75" s="16">
        <v>300</v>
      </c>
      <c r="G75" s="13" t="s">
        <v>405</v>
      </c>
      <c r="H75" s="13" t="s">
        <v>406</v>
      </c>
      <c r="I75" s="13" t="s">
        <v>75</v>
      </c>
      <c r="J75" s="17" t="s">
        <v>21</v>
      </c>
      <c r="K75" s="17" t="s">
        <v>31</v>
      </c>
      <c r="L75" s="13" t="s">
        <v>356</v>
      </c>
      <c r="M75" s="13" t="s">
        <v>407</v>
      </c>
      <c r="N75" s="18" t="s">
        <v>25</v>
      </c>
      <c r="O75" s="18" t="s">
        <v>26</v>
      </c>
    </row>
    <row r="76" s="1" customFormat="1" ht="48" spans="1:15">
      <c r="A76" s="13">
        <v>23883</v>
      </c>
      <c r="B76" s="13" t="s">
        <v>408</v>
      </c>
      <c r="C76" s="14" t="s">
        <v>409</v>
      </c>
      <c r="D76" s="15">
        <v>6</v>
      </c>
      <c r="E76" s="16">
        <f t="shared" si="4"/>
        <v>30</v>
      </c>
      <c r="F76" s="16">
        <v>180</v>
      </c>
      <c r="G76" s="13" t="s">
        <v>410</v>
      </c>
      <c r="H76" s="13" t="s">
        <v>411</v>
      </c>
      <c r="I76" s="13" t="s">
        <v>75</v>
      </c>
      <c r="J76" s="17" t="s">
        <v>31</v>
      </c>
      <c r="K76" s="17" t="s">
        <v>31</v>
      </c>
      <c r="L76" s="13" t="s">
        <v>32</v>
      </c>
      <c r="M76" s="13" t="s">
        <v>412</v>
      </c>
      <c r="N76" s="18" t="s">
        <v>25</v>
      </c>
      <c r="O76" s="18" t="s">
        <v>26</v>
      </c>
    </row>
    <row r="77" s="1" customFormat="1" ht="48" spans="1:15">
      <c r="A77" s="13">
        <v>21044</v>
      </c>
      <c r="B77" s="13" t="s">
        <v>413</v>
      </c>
      <c r="C77" s="14" t="s">
        <v>414</v>
      </c>
      <c r="D77" s="15">
        <v>12</v>
      </c>
      <c r="E77" s="16">
        <f t="shared" si="4"/>
        <v>40</v>
      </c>
      <c r="F77" s="16">
        <v>480</v>
      </c>
      <c r="G77" s="13" t="s">
        <v>415</v>
      </c>
      <c r="H77" s="13" t="s">
        <v>416</v>
      </c>
      <c r="I77" s="13" t="s">
        <v>75</v>
      </c>
      <c r="J77" s="17" t="s">
        <v>21</v>
      </c>
      <c r="K77" s="17" t="s">
        <v>31</v>
      </c>
      <c r="L77" s="13" t="s">
        <v>32</v>
      </c>
      <c r="M77" s="13" t="s">
        <v>417</v>
      </c>
      <c r="N77" s="18" t="s">
        <v>25</v>
      </c>
      <c r="O77" s="18" t="s">
        <v>26</v>
      </c>
    </row>
    <row r="78" s="1" customFormat="1" ht="36" spans="1:15">
      <c r="A78" s="13">
        <v>23145</v>
      </c>
      <c r="B78" s="13" t="s">
        <v>418</v>
      </c>
      <c r="C78" s="14" t="s">
        <v>419</v>
      </c>
      <c r="D78" s="15">
        <v>12</v>
      </c>
      <c r="E78" s="16">
        <f t="shared" si="4"/>
        <v>25</v>
      </c>
      <c r="F78" s="16">
        <v>300</v>
      </c>
      <c r="G78" s="13" t="s">
        <v>420</v>
      </c>
      <c r="H78" s="13" t="s">
        <v>421</v>
      </c>
      <c r="I78" s="13" t="s">
        <v>75</v>
      </c>
      <c r="J78" s="17" t="s">
        <v>31</v>
      </c>
      <c r="K78" s="17" t="s">
        <v>31</v>
      </c>
      <c r="L78" s="13" t="s">
        <v>32</v>
      </c>
      <c r="M78" s="13" t="s">
        <v>422</v>
      </c>
      <c r="N78" s="18" t="s">
        <v>34</v>
      </c>
      <c r="O78" s="18" t="s">
        <v>26</v>
      </c>
    </row>
    <row r="79" s="1" customFormat="1" ht="36" spans="1:15">
      <c r="A79" s="13">
        <v>25054</v>
      </c>
      <c r="B79" s="13" t="s">
        <v>423</v>
      </c>
      <c r="C79" s="14" t="s">
        <v>424</v>
      </c>
      <c r="D79" s="15">
        <v>12</v>
      </c>
      <c r="E79" s="16">
        <f t="shared" si="4"/>
        <v>40</v>
      </c>
      <c r="F79" s="16">
        <v>480</v>
      </c>
      <c r="G79" s="13" t="s">
        <v>425</v>
      </c>
      <c r="H79" s="13" t="s">
        <v>426</v>
      </c>
      <c r="I79" s="13" t="s">
        <v>75</v>
      </c>
      <c r="J79" s="17" t="s">
        <v>21</v>
      </c>
      <c r="K79" s="17" t="s">
        <v>31</v>
      </c>
      <c r="L79" s="13" t="s">
        <v>23</v>
      </c>
      <c r="M79" s="13" t="s">
        <v>427</v>
      </c>
      <c r="N79" s="18" t="s">
        <v>25</v>
      </c>
      <c r="O79" s="18" t="s">
        <v>26</v>
      </c>
    </row>
    <row r="80" s="1" customFormat="1" ht="24" spans="1:15">
      <c r="A80" s="13">
        <v>47073</v>
      </c>
      <c r="B80" s="13" t="s">
        <v>428</v>
      </c>
      <c r="C80" s="14" t="s">
        <v>429</v>
      </c>
      <c r="D80" s="15">
        <v>12</v>
      </c>
      <c r="E80" s="16">
        <f t="shared" si="4"/>
        <v>30</v>
      </c>
      <c r="F80" s="16">
        <v>360</v>
      </c>
      <c r="G80" s="13" t="s">
        <v>430</v>
      </c>
      <c r="H80" s="13" t="s">
        <v>431</v>
      </c>
      <c r="I80" s="13" t="s">
        <v>75</v>
      </c>
      <c r="J80" s="17" t="s">
        <v>21</v>
      </c>
      <c r="K80" s="17" t="s">
        <v>31</v>
      </c>
      <c r="L80" s="13" t="s">
        <v>103</v>
      </c>
      <c r="M80" s="13" t="s">
        <v>432</v>
      </c>
      <c r="N80" s="18" t="s">
        <v>42</v>
      </c>
      <c r="O80" s="18" t="s">
        <v>26</v>
      </c>
    </row>
    <row r="81" s="1" customFormat="1" ht="48" spans="1:15">
      <c r="A81" s="13">
        <v>21060</v>
      </c>
      <c r="B81" s="13" t="s">
        <v>433</v>
      </c>
      <c r="C81" s="14" t="s">
        <v>434</v>
      </c>
      <c r="D81" s="15">
        <v>12</v>
      </c>
      <c r="E81" s="16">
        <f t="shared" si="4"/>
        <v>40</v>
      </c>
      <c r="F81" s="16">
        <v>480</v>
      </c>
      <c r="G81" s="13" t="s">
        <v>435</v>
      </c>
      <c r="H81" s="13" t="s">
        <v>436</v>
      </c>
      <c r="I81" s="13" t="s">
        <v>75</v>
      </c>
      <c r="J81" s="17" t="s">
        <v>21</v>
      </c>
      <c r="K81" s="17" t="s">
        <v>31</v>
      </c>
      <c r="L81" s="13" t="s">
        <v>32</v>
      </c>
      <c r="M81" s="13" t="s">
        <v>437</v>
      </c>
      <c r="N81" s="18" t="s">
        <v>25</v>
      </c>
      <c r="O81" s="18" t="s">
        <v>26</v>
      </c>
    </row>
    <row r="82" s="1" customFormat="1" ht="36" spans="1:15">
      <c r="A82" s="13">
        <v>21588</v>
      </c>
      <c r="B82" s="13" t="s">
        <v>438</v>
      </c>
      <c r="C82" s="14" t="s">
        <v>439</v>
      </c>
      <c r="D82" s="15">
        <v>48</v>
      </c>
      <c r="E82" s="16">
        <f t="shared" si="4"/>
        <v>30</v>
      </c>
      <c r="F82" s="16">
        <v>1440</v>
      </c>
      <c r="G82" s="13" t="s">
        <v>440</v>
      </c>
      <c r="H82" s="13" t="s">
        <v>441</v>
      </c>
      <c r="I82" s="13" t="s">
        <v>75</v>
      </c>
      <c r="J82" s="17" t="s">
        <v>21</v>
      </c>
      <c r="K82" s="17" t="s">
        <v>31</v>
      </c>
      <c r="L82" s="13" t="s">
        <v>32</v>
      </c>
      <c r="M82" s="13" t="s">
        <v>442</v>
      </c>
      <c r="N82" s="18" t="s">
        <v>25</v>
      </c>
      <c r="O82" s="18" t="s">
        <v>26</v>
      </c>
    </row>
    <row r="83" s="1" customFormat="1" ht="36" spans="1:15">
      <c r="A83" s="15">
        <v>21235</v>
      </c>
      <c r="B83" s="13" t="s">
        <v>443</v>
      </c>
      <c r="C83" s="14" t="s">
        <v>444</v>
      </c>
      <c r="D83" s="15">
        <v>12</v>
      </c>
      <c r="E83" s="16">
        <f t="shared" si="4"/>
        <v>30</v>
      </c>
      <c r="F83" s="16">
        <v>360</v>
      </c>
      <c r="G83" s="13" t="s">
        <v>445</v>
      </c>
      <c r="H83" s="13" t="s">
        <v>446</v>
      </c>
      <c r="I83" s="13" t="s">
        <v>75</v>
      </c>
      <c r="J83" s="17" t="s">
        <v>21</v>
      </c>
      <c r="K83" s="17" t="s">
        <v>31</v>
      </c>
      <c r="L83" s="13" t="s">
        <v>32</v>
      </c>
      <c r="M83" s="13" t="s">
        <v>447</v>
      </c>
      <c r="N83" s="18" t="s">
        <v>25</v>
      </c>
      <c r="O83" s="18" t="s">
        <v>26</v>
      </c>
    </row>
    <row r="84" s="1" customFormat="1" ht="36" spans="1:15">
      <c r="A84" s="13">
        <v>21276</v>
      </c>
      <c r="B84" s="13" t="s">
        <v>448</v>
      </c>
      <c r="C84" s="14" t="s">
        <v>449</v>
      </c>
      <c r="D84" s="15">
        <v>24</v>
      </c>
      <c r="E84" s="16">
        <f t="shared" si="4"/>
        <v>12</v>
      </c>
      <c r="F84" s="16">
        <v>288</v>
      </c>
      <c r="G84" s="13" t="s">
        <v>450</v>
      </c>
      <c r="H84" s="13" t="s">
        <v>451</v>
      </c>
      <c r="I84" s="13" t="s">
        <v>452</v>
      </c>
      <c r="J84" s="17" t="s">
        <v>31</v>
      </c>
      <c r="K84" s="17" t="s">
        <v>31</v>
      </c>
      <c r="L84" s="13" t="s">
        <v>32</v>
      </c>
      <c r="M84" s="13" t="s">
        <v>453</v>
      </c>
      <c r="N84" s="18" t="s">
        <v>34</v>
      </c>
      <c r="O84" s="18" t="s">
        <v>26</v>
      </c>
    </row>
    <row r="85" s="1" customFormat="1" ht="36" spans="1:15">
      <c r="A85" s="13">
        <v>34221</v>
      </c>
      <c r="B85" s="13" t="s">
        <v>454</v>
      </c>
      <c r="C85" s="14" t="s">
        <v>455</v>
      </c>
      <c r="D85" s="15">
        <v>12</v>
      </c>
      <c r="E85" s="16">
        <f t="shared" si="4"/>
        <v>10</v>
      </c>
      <c r="F85" s="16">
        <v>120</v>
      </c>
      <c r="G85" s="13" t="s">
        <v>456</v>
      </c>
      <c r="H85" s="13" t="s">
        <v>457</v>
      </c>
      <c r="I85" s="13" t="s">
        <v>452</v>
      </c>
      <c r="J85" s="17" t="s">
        <v>31</v>
      </c>
      <c r="K85" s="17" t="s">
        <v>31</v>
      </c>
      <c r="L85" s="13" t="s">
        <v>458</v>
      </c>
      <c r="M85" s="13" t="s">
        <v>459</v>
      </c>
      <c r="N85" s="18" t="s">
        <v>34</v>
      </c>
      <c r="O85" s="18" t="s">
        <v>26</v>
      </c>
    </row>
    <row r="86" s="1" customFormat="1" ht="24" spans="1:15">
      <c r="A86" s="13">
        <v>81288</v>
      </c>
      <c r="B86" s="13" t="s">
        <v>460</v>
      </c>
      <c r="C86" s="14" t="s">
        <v>461</v>
      </c>
      <c r="D86" s="15">
        <v>24</v>
      </c>
      <c r="E86" s="16">
        <f t="shared" ref="E86:E93" si="5">F86/D86</f>
        <v>8</v>
      </c>
      <c r="F86" s="16">
        <v>192</v>
      </c>
      <c r="G86" s="13" t="s">
        <v>462</v>
      </c>
      <c r="H86" s="13" t="s">
        <v>463</v>
      </c>
      <c r="I86" s="13" t="s">
        <v>42</v>
      </c>
      <c r="J86" s="17" t="s">
        <v>31</v>
      </c>
      <c r="K86" s="17" t="s">
        <v>31</v>
      </c>
      <c r="L86" s="13" t="s">
        <v>32</v>
      </c>
      <c r="M86" s="13" t="s">
        <v>464</v>
      </c>
      <c r="N86" s="19" t="s">
        <v>42</v>
      </c>
      <c r="O86" s="19" t="s">
        <v>26</v>
      </c>
    </row>
    <row r="87" s="1" customFormat="1" ht="48" spans="1:15">
      <c r="A87" s="15">
        <v>21034</v>
      </c>
      <c r="B87" s="13" t="s">
        <v>465</v>
      </c>
      <c r="C87" s="14" t="s">
        <v>466</v>
      </c>
      <c r="D87" s="15">
        <v>12</v>
      </c>
      <c r="E87" s="16">
        <f t="shared" si="5"/>
        <v>32</v>
      </c>
      <c r="F87" s="16">
        <v>384</v>
      </c>
      <c r="G87" s="13" t="s">
        <v>467</v>
      </c>
      <c r="H87" s="13" t="s">
        <v>468</v>
      </c>
      <c r="I87" s="13" t="s">
        <v>469</v>
      </c>
      <c r="J87" s="17" t="s">
        <v>31</v>
      </c>
      <c r="K87" s="17" t="s">
        <v>31</v>
      </c>
      <c r="L87" s="13" t="s">
        <v>32</v>
      </c>
      <c r="M87" s="13" t="s">
        <v>470</v>
      </c>
      <c r="N87" s="19" t="s">
        <v>34</v>
      </c>
      <c r="O87" s="19" t="s">
        <v>26</v>
      </c>
    </row>
    <row r="88" s="1" customFormat="1" ht="36" spans="1:15">
      <c r="A88" s="13">
        <v>21175</v>
      </c>
      <c r="B88" s="13" t="s">
        <v>471</v>
      </c>
      <c r="C88" s="14" t="s">
        <v>472</v>
      </c>
      <c r="D88" s="15">
        <v>12</v>
      </c>
      <c r="E88" s="16">
        <f t="shared" si="5"/>
        <v>30</v>
      </c>
      <c r="F88" s="16">
        <v>360</v>
      </c>
      <c r="G88" s="13" t="s">
        <v>473</v>
      </c>
      <c r="H88" s="13" t="s">
        <v>474</v>
      </c>
      <c r="I88" s="13" t="s">
        <v>469</v>
      </c>
      <c r="J88" s="17" t="s">
        <v>31</v>
      </c>
      <c r="K88" s="17" t="s">
        <v>31</v>
      </c>
      <c r="L88" s="13" t="s">
        <v>32</v>
      </c>
      <c r="M88" s="13" t="s">
        <v>475</v>
      </c>
      <c r="N88" s="19" t="s">
        <v>34</v>
      </c>
      <c r="O88" s="19" t="s">
        <v>26</v>
      </c>
    </row>
    <row r="89" s="1" customFormat="1" ht="36" spans="1:15">
      <c r="A89" s="13">
        <v>21806</v>
      </c>
      <c r="B89" s="13" t="s">
        <v>476</v>
      </c>
      <c r="C89" s="14" t="s">
        <v>477</v>
      </c>
      <c r="D89" s="15">
        <v>12</v>
      </c>
      <c r="E89" s="16">
        <f t="shared" si="5"/>
        <v>30</v>
      </c>
      <c r="F89" s="16">
        <v>360</v>
      </c>
      <c r="G89" s="13" t="s">
        <v>478</v>
      </c>
      <c r="H89" s="13" t="s">
        <v>479</v>
      </c>
      <c r="I89" s="13" t="s">
        <v>480</v>
      </c>
      <c r="J89" s="17" t="s">
        <v>31</v>
      </c>
      <c r="K89" s="17" t="s">
        <v>31</v>
      </c>
      <c r="L89" s="13" t="s">
        <v>32</v>
      </c>
      <c r="M89" s="13" t="s">
        <v>481</v>
      </c>
      <c r="N89" s="18" t="s">
        <v>34</v>
      </c>
      <c r="O89" s="18" t="s">
        <v>26</v>
      </c>
    </row>
    <row r="90" s="1" customFormat="1" ht="36" spans="1:15">
      <c r="A90" s="13">
        <v>21133</v>
      </c>
      <c r="B90" s="13" t="s">
        <v>482</v>
      </c>
      <c r="C90" s="14" t="s">
        <v>483</v>
      </c>
      <c r="D90" s="15">
        <v>12</v>
      </c>
      <c r="E90" s="16">
        <f t="shared" si="5"/>
        <v>20</v>
      </c>
      <c r="F90" s="16">
        <v>240</v>
      </c>
      <c r="G90" s="13" t="s">
        <v>484</v>
      </c>
      <c r="H90" s="13" t="s">
        <v>485</v>
      </c>
      <c r="I90" s="13" t="s">
        <v>486</v>
      </c>
      <c r="J90" s="17" t="s">
        <v>31</v>
      </c>
      <c r="K90" s="17" t="s">
        <v>31</v>
      </c>
      <c r="L90" s="13" t="s">
        <v>32</v>
      </c>
      <c r="M90" s="13" t="s">
        <v>487</v>
      </c>
      <c r="N90" s="18" t="s">
        <v>34</v>
      </c>
      <c r="O90" s="18" t="s">
        <v>26</v>
      </c>
    </row>
    <row r="91" s="1" customFormat="1" ht="24" spans="1:15">
      <c r="A91" s="13">
        <v>21339</v>
      </c>
      <c r="B91" s="13" t="s">
        <v>488</v>
      </c>
      <c r="C91" s="14" t="s">
        <v>489</v>
      </c>
      <c r="D91" s="15">
        <v>24</v>
      </c>
      <c r="E91" s="16">
        <f t="shared" si="5"/>
        <v>20</v>
      </c>
      <c r="F91" s="16">
        <v>480</v>
      </c>
      <c r="G91" s="13" t="s">
        <v>490</v>
      </c>
      <c r="H91" s="13" t="s">
        <v>491</v>
      </c>
      <c r="I91" s="13" t="s">
        <v>480</v>
      </c>
      <c r="J91" s="17" t="s">
        <v>31</v>
      </c>
      <c r="K91" s="17" t="s">
        <v>31</v>
      </c>
      <c r="L91" s="13" t="s">
        <v>32</v>
      </c>
      <c r="M91" s="13" t="s">
        <v>492</v>
      </c>
      <c r="N91" s="18" t="s">
        <v>34</v>
      </c>
      <c r="O91" s="18" t="s">
        <v>26</v>
      </c>
    </row>
    <row r="92" s="1" customFormat="1" ht="48" spans="1:15">
      <c r="A92" s="13">
        <v>21875</v>
      </c>
      <c r="B92" s="13" t="s">
        <v>493</v>
      </c>
      <c r="C92" s="14" t="s">
        <v>494</v>
      </c>
      <c r="D92" s="15">
        <v>12</v>
      </c>
      <c r="E92" s="16">
        <f t="shared" si="5"/>
        <v>40</v>
      </c>
      <c r="F92" s="16">
        <v>480</v>
      </c>
      <c r="G92" s="13" t="s">
        <v>495</v>
      </c>
      <c r="H92" s="13" t="s">
        <v>496</v>
      </c>
      <c r="I92" s="13" t="s">
        <v>497</v>
      </c>
      <c r="J92" s="17" t="s">
        <v>31</v>
      </c>
      <c r="K92" s="17" t="s">
        <v>31</v>
      </c>
      <c r="L92" s="13" t="s">
        <v>32</v>
      </c>
      <c r="M92" s="13" t="s">
        <v>498</v>
      </c>
      <c r="N92" s="18" t="s">
        <v>34</v>
      </c>
      <c r="O92" s="18" t="s">
        <v>26</v>
      </c>
    </row>
    <row r="93" s="1" customFormat="1" ht="48" spans="1:15">
      <c r="A93" s="15">
        <v>37261</v>
      </c>
      <c r="B93" s="13" t="s">
        <v>499</v>
      </c>
      <c r="C93" s="14" t="s">
        <v>500</v>
      </c>
      <c r="D93" s="15">
        <v>12</v>
      </c>
      <c r="E93" s="16">
        <f t="shared" si="5"/>
        <v>18</v>
      </c>
      <c r="F93" s="16">
        <v>216</v>
      </c>
      <c r="G93" s="13" t="s">
        <v>501</v>
      </c>
      <c r="H93" s="13" t="s">
        <v>502</v>
      </c>
      <c r="I93" s="13" t="s">
        <v>503</v>
      </c>
      <c r="J93" s="17" t="s">
        <v>31</v>
      </c>
      <c r="K93" s="17" t="s">
        <v>31</v>
      </c>
      <c r="L93" s="13" t="s">
        <v>504</v>
      </c>
      <c r="M93" s="13" t="s">
        <v>505</v>
      </c>
      <c r="N93" s="18" t="s">
        <v>34</v>
      </c>
      <c r="O93" s="18" t="s">
        <v>26</v>
      </c>
    </row>
    <row r="94" s="1" customFormat="1" ht="36" spans="1:15">
      <c r="A94" s="13">
        <v>21154</v>
      </c>
      <c r="B94" s="13" t="s">
        <v>506</v>
      </c>
      <c r="C94" s="14" t="s">
        <v>507</v>
      </c>
      <c r="D94" s="15">
        <v>4</v>
      </c>
      <c r="E94" s="16">
        <f t="shared" ref="E94:E97" si="6">F94/D94</f>
        <v>108</v>
      </c>
      <c r="F94" s="16">
        <v>432</v>
      </c>
      <c r="G94" s="13" t="s">
        <v>508</v>
      </c>
      <c r="H94" s="13" t="s">
        <v>509</v>
      </c>
      <c r="I94" s="13" t="s">
        <v>510</v>
      </c>
      <c r="J94" s="17" t="s">
        <v>31</v>
      </c>
      <c r="K94" s="17" t="s">
        <v>31</v>
      </c>
      <c r="L94" s="13" t="s">
        <v>32</v>
      </c>
      <c r="M94" s="19" t="s">
        <v>511</v>
      </c>
      <c r="N94" s="18" t="s">
        <v>25</v>
      </c>
      <c r="O94" s="18" t="s">
        <v>26</v>
      </c>
    </row>
    <row r="95" s="1" customFormat="1" ht="36" spans="1:15">
      <c r="A95" s="13">
        <v>21352</v>
      </c>
      <c r="B95" s="13" t="s">
        <v>512</v>
      </c>
      <c r="C95" s="14" t="s">
        <v>513</v>
      </c>
      <c r="D95" s="15">
        <v>12</v>
      </c>
      <c r="E95" s="16">
        <f t="shared" si="6"/>
        <v>22</v>
      </c>
      <c r="F95" s="16">
        <v>264</v>
      </c>
      <c r="G95" s="13" t="s">
        <v>514</v>
      </c>
      <c r="H95" s="13" t="s">
        <v>515</v>
      </c>
      <c r="I95" s="13" t="s">
        <v>516</v>
      </c>
      <c r="J95" s="17" t="s">
        <v>31</v>
      </c>
      <c r="K95" s="17" t="s">
        <v>31</v>
      </c>
      <c r="L95" s="13" t="s">
        <v>32</v>
      </c>
      <c r="M95" s="13" t="s">
        <v>517</v>
      </c>
      <c r="N95" s="18" t="s">
        <v>34</v>
      </c>
      <c r="O95" s="18" t="s">
        <v>26</v>
      </c>
    </row>
    <row r="96" s="1" customFormat="1" ht="24" spans="1:15">
      <c r="A96" s="13">
        <v>35901</v>
      </c>
      <c r="B96" s="13" t="s">
        <v>518</v>
      </c>
      <c r="C96" s="14" t="s">
        <v>519</v>
      </c>
      <c r="D96" s="15">
        <v>12</v>
      </c>
      <c r="E96" s="16">
        <f t="shared" si="6"/>
        <v>12</v>
      </c>
      <c r="F96" s="16">
        <v>144</v>
      </c>
      <c r="G96" s="13" t="s">
        <v>520</v>
      </c>
      <c r="H96" s="13" t="s">
        <v>521</v>
      </c>
      <c r="I96" s="13" t="s">
        <v>452</v>
      </c>
      <c r="J96" s="17" t="s">
        <v>31</v>
      </c>
      <c r="K96" s="17" t="s">
        <v>31</v>
      </c>
      <c r="L96" s="13" t="s">
        <v>522</v>
      </c>
      <c r="M96" s="13" t="s">
        <v>523</v>
      </c>
      <c r="N96" s="18" t="s">
        <v>34</v>
      </c>
      <c r="O96" s="18" t="s">
        <v>26</v>
      </c>
    </row>
    <row r="97" s="1" customFormat="1" ht="24" spans="1:15">
      <c r="A97" s="13">
        <v>25318</v>
      </c>
      <c r="B97" s="13" t="s">
        <v>524</v>
      </c>
      <c r="C97" s="14" t="s">
        <v>525</v>
      </c>
      <c r="D97" s="15">
        <v>12</v>
      </c>
      <c r="E97" s="16">
        <f t="shared" si="6"/>
        <v>12</v>
      </c>
      <c r="F97" s="16">
        <v>144</v>
      </c>
      <c r="G97" s="13" t="s">
        <v>526</v>
      </c>
      <c r="H97" s="13" t="s">
        <v>527</v>
      </c>
      <c r="I97" s="13" t="s">
        <v>528</v>
      </c>
      <c r="J97" s="17" t="s">
        <v>31</v>
      </c>
      <c r="K97" s="17" t="s">
        <v>31</v>
      </c>
      <c r="L97" s="13" t="s">
        <v>23</v>
      </c>
      <c r="M97" s="13" t="s">
        <v>529</v>
      </c>
      <c r="N97" s="18" t="s">
        <v>34</v>
      </c>
      <c r="O97" s="18" t="s">
        <v>26</v>
      </c>
    </row>
    <row r="98" customHeight="1" spans="1:15">
      <c r="A98" s="20" t="s">
        <v>530</v>
      </c>
      <c r="B98" s="20"/>
      <c r="C98" s="20"/>
      <c r="D98" s="20"/>
      <c r="E98" s="20"/>
      <c r="F98" s="21">
        <f>SUM(F3:F97)</f>
        <v>38364</v>
      </c>
    </row>
    <row r="99" customHeight="1" spans="1:15">
      <c r="A99" s="22"/>
      <c r="B99" s="22"/>
      <c r="C99" s="22"/>
      <c r="D99" s="22"/>
      <c r="E99" s="22"/>
      <c r="F99" s="22"/>
      <c r="G99" s="22"/>
      <c r="H99" s="23"/>
      <c r="I99" s="22"/>
      <c r="J99" s="23"/>
      <c r="K99" s="24"/>
      <c r="L99" s="23"/>
      <c r="M99" s="25"/>
    </row>
    <row r="100" customHeight="1" spans="1:15">
      <c r="A100" s="22"/>
      <c r="B100" s="22"/>
      <c r="C100" s="22"/>
      <c r="D100" s="22"/>
      <c r="E100" s="22"/>
      <c r="F100" s="22"/>
      <c r="G100" s="22"/>
      <c r="H100" s="23"/>
      <c r="I100" s="22"/>
      <c r="J100" s="23"/>
      <c r="K100" s="24"/>
      <c r="L100" s="23"/>
      <c r="M100" s="25"/>
    </row>
  </sheetData>
  <sortState ref="A2:AH86">
    <sortCondition ref="A2"/>
  </sortState>
  <mergeCells count="2">
    <mergeCell ref="A1:O1"/>
    <mergeCell ref="A98:E98"/>
  </mergeCells>
  <pageMargins left="0.196850393700787" right="0" top="0.748031496062992" bottom="0.748031496062992" header="0.31496062992126" footer="0.31496062992126"/>
  <pageSetup paperSize="9" scale="85"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K31" sqref="K31"/>
    </sheetView>
  </sheetViews>
  <sheetFormatPr defaultColWidth="9" defaultRowHeight="14.4"/>
  <sheetData/>
  <pageMargins left="0.7" right="0.7" top="0.75" bottom="0.75" header="0.3" footer="0.3"/>
  <pageSetup paperSize="9" orientation="portrait"/>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4"/>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2025年报价的</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dc:creator>
  <cp:lastModifiedBy>徐瑞</cp:lastModifiedBy>
  <dcterms:created xsi:type="dcterms:W3CDTF">2023-05-12T11:15:00Z</dcterms:created>
  <cp:lastPrinted>2025-10-22T02:02:00Z</cp:lastPrinted>
  <dcterms:modified xsi:type="dcterms:W3CDTF">2025-12-05T03:38:20Z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D78F8DB349E048A18A8005B1C5F42AE4_12</vt:lpwstr>
  </property>
</Properties>
</file>